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gazyn Grantu\WWW\Pliki\Dane źródłowe\"/>
    </mc:Choice>
  </mc:AlternateContent>
  <xr:revisionPtr revIDLastSave="0" documentId="8_{7CB456A0-F6EE-4ADE-AA9B-E8DD7406F6EF}" xr6:coauthVersionLast="47" xr6:coauthVersionMax="47" xr10:uidLastSave="{00000000-0000-0000-0000-000000000000}"/>
  <bookViews>
    <workbookView xWindow="2370" yWindow="1995" windowWidth="29910" windowHeight="19125" xr2:uid="{00000000-000D-0000-FFFF-FFFF00000000}"/>
  </bookViews>
  <sheets>
    <sheet name="Informacja" sheetId="6" r:id="rId1"/>
    <sheet name="cz. I" sheetId="1" r:id="rId2"/>
    <sheet name="cz. II" sheetId="2" r:id="rId3"/>
    <sheet name="cz. III" sheetId="3" r:id="rId4"/>
    <sheet name="cz. IV" sheetId="4" r:id="rId5"/>
    <sheet name="cz. V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0" i="4" l="1"/>
  <c r="AK20" i="4"/>
  <c r="AS18" i="3"/>
  <c r="T16" i="5"/>
  <c r="C16" i="5"/>
  <c r="D16" i="5"/>
  <c r="E16" i="5"/>
  <c r="F16" i="5"/>
  <c r="G16" i="5"/>
  <c r="H16" i="5"/>
  <c r="J16" i="5"/>
  <c r="K16" i="5"/>
  <c r="L16" i="5"/>
  <c r="M16" i="5"/>
  <c r="M17" i="5" s="1"/>
  <c r="O16" i="5"/>
  <c r="P16" i="5"/>
  <c r="Q16" i="5"/>
  <c r="R16" i="5"/>
  <c r="U16" i="5"/>
  <c r="V16" i="5"/>
  <c r="W16" i="5"/>
  <c r="X16" i="5"/>
  <c r="Y16" i="5"/>
  <c r="B16" i="5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19" i="4"/>
  <c r="AS17" i="3"/>
  <c r="AT17" i="3"/>
  <c r="AH17" i="3"/>
  <c r="AI17" i="3"/>
  <c r="AJ17" i="3"/>
  <c r="AK17" i="3"/>
  <c r="AL17" i="3"/>
  <c r="AM17" i="3"/>
  <c r="AN17" i="3"/>
  <c r="AO17" i="3"/>
  <c r="AP17" i="3"/>
  <c r="AQ17" i="3"/>
  <c r="AR17" i="3"/>
  <c r="W17" i="3"/>
  <c r="X17" i="3"/>
  <c r="Y17" i="3"/>
  <c r="Z17" i="3"/>
  <c r="AA17" i="3"/>
  <c r="AB17" i="3"/>
  <c r="AC17" i="3"/>
  <c r="AD17" i="3"/>
  <c r="AE17" i="3"/>
  <c r="AF17" i="3"/>
  <c r="AG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Q18" i="3" s="1"/>
  <c r="R17" i="3"/>
  <c r="S17" i="3"/>
  <c r="T17" i="3"/>
  <c r="U17" i="3"/>
  <c r="V17" i="3"/>
  <c r="B17" i="3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51" i="2"/>
  <c r="AG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33" i="2"/>
  <c r="BY16" i="2"/>
  <c r="BN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Q17" i="2" s="1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O16" i="2"/>
  <c r="BP16" i="2"/>
  <c r="BQ16" i="2"/>
  <c r="BR16" i="2"/>
  <c r="BS16" i="2"/>
  <c r="BT16" i="2"/>
  <c r="BU16" i="2"/>
  <c r="BV16" i="2"/>
  <c r="BW16" i="2"/>
  <c r="BX16" i="2"/>
  <c r="B16" i="2"/>
  <c r="AC17" i="1" l="1"/>
  <c r="B17" i="1"/>
  <c r="C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D17" i="1"/>
  <c r="AE17" i="1"/>
  <c r="AE18" i="1" s="1"/>
  <c r="AF17" i="1"/>
  <c r="AG17" i="1"/>
  <c r="AH17" i="1"/>
  <c r="AI17" i="1"/>
  <c r="AJ17" i="1"/>
  <c r="AK17" i="1"/>
  <c r="AL17" i="1"/>
  <c r="AM17" i="1"/>
  <c r="AN17" i="1"/>
  <c r="AO17" i="1"/>
  <c r="AO18" i="1" s="1"/>
  <c r="AP17" i="1"/>
  <c r="AP18" i="1" s="1"/>
  <c r="AQ17" i="1"/>
  <c r="AR17" i="1"/>
  <c r="AS17" i="1"/>
  <c r="AT17" i="1"/>
  <c r="AU17" i="1"/>
  <c r="AV17" i="1"/>
  <c r="AW17" i="1"/>
  <c r="AX17" i="1"/>
  <c r="AY17" i="1"/>
  <c r="AZ17" i="1"/>
  <c r="AZ18" i="1" s="1"/>
  <c r="BA17" i="1"/>
  <c r="BB17" i="1"/>
  <c r="E17" i="1"/>
  <c r="D17" i="1"/>
</calcChain>
</file>

<file path=xl/sharedStrings.xml><?xml version="1.0" encoding="utf-8"?>
<sst xmlns="http://schemas.openxmlformats.org/spreadsheetml/2006/main" count="1236" uniqueCount="478">
  <si>
    <t>Wykaz  ogólny rozległości i ludności Królestwa Polskiego rok 1827</t>
  </si>
  <si>
    <t>Nazwiska Województw</t>
  </si>
  <si>
    <t>Rozległość</t>
  </si>
  <si>
    <t>w milach geograficz.</t>
  </si>
  <si>
    <t>w włokach polskich</t>
  </si>
  <si>
    <t>Z tych jest pod</t>
  </si>
  <si>
    <t>rolami</t>
  </si>
  <si>
    <t>łąkami</t>
  </si>
  <si>
    <t>lasami</t>
  </si>
  <si>
    <t>ogrodami</t>
  </si>
  <si>
    <t>zabudowa. i drogami</t>
  </si>
  <si>
    <t>woda. błota. past.i nieuży</t>
  </si>
  <si>
    <t>WŁOK</t>
  </si>
  <si>
    <t>ILOŚĆ</t>
  </si>
  <si>
    <t>Obwodów</t>
  </si>
  <si>
    <t>Powiatów</t>
  </si>
  <si>
    <t>Parafii</t>
  </si>
  <si>
    <t>Gmin</t>
  </si>
  <si>
    <t>ILOŚĆ MIAST</t>
  </si>
  <si>
    <t>RAZEM</t>
  </si>
  <si>
    <t>narodowych</t>
  </si>
  <si>
    <t>prywatnych</t>
  </si>
  <si>
    <t>ILOŚĆ WSI</t>
  </si>
  <si>
    <t>ILOŚĆ DOMÓW</t>
  </si>
  <si>
    <t>miejskich</t>
  </si>
  <si>
    <t>murowanych</t>
  </si>
  <si>
    <t>drewnianych</t>
  </si>
  <si>
    <t>wiejskich</t>
  </si>
  <si>
    <t>LUDNOŚĆ</t>
  </si>
  <si>
    <t>w miastach</t>
  </si>
  <si>
    <t>we wsiach</t>
  </si>
  <si>
    <t>LUDNOŚĆ OGÓLNA</t>
  </si>
  <si>
    <t>MIAST I WSI</t>
  </si>
  <si>
    <t>mężczyzn</t>
  </si>
  <si>
    <t>niewiast</t>
  </si>
  <si>
    <t>CO DO WYZNAŃ</t>
  </si>
  <si>
    <t>Katolików</t>
  </si>
  <si>
    <t>Greków</t>
  </si>
  <si>
    <t>Lutrów</t>
  </si>
  <si>
    <t>Kalwinów</t>
  </si>
  <si>
    <t>Żydów</t>
  </si>
  <si>
    <t>Innych wyznań</t>
  </si>
  <si>
    <t>CO DO WIEKU</t>
  </si>
  <si>
    <t>popisowych</t>
  </si>
  <si>
    <t>wyszłych z lat</t>
  </si>
  <si>
    <t>niedoszłych lat</t>
  </si>
  <si>
    <t>CO DO STANU</t>
  </si>
  <si>
    <t>szlacheckie.</t>
  </si>
  <si>
    <t>gminnego</t>
  </si>
  <si>
    <t>W CIĄGU ROKU 1827</t>
  </si>
  <si>
    <t>urodziło się</t>
  </si>
  <si>
    <t>chrześcian i innych wyznań</t>
  </si>
  <si>
    <t>żydów</t>
  </si>
  <si>
    <t>umarło</t>
  </si>
  <si>
    <t>zaśl. się par</t>
  </si>
  <si>
    <t>chrześci.</t>
  </si>
  <si>
    <t>PORÓWNANIE LUDNO.</t>
  </si>
  <si>
    <t>w roku 1826</t>
  </si>
  <si>
    <t>w roku 1827</t>
  </si>
  <si>
    <t>przybyło zatem</t>
  </si>
  <si>
    <t>CO DO SPOSOBU ŻYCIA TRUDNIĄCYCH SIĘ</t>
  </si>
  <si>
    <t>rolnictwem</t>
  </si>
  <si>
    <t>rzemios. fabry.</t>
  </si>
  <si>
    <t>handlem</t>
  </si>
  <si>
    <t>osoby główne</t>
  </si>
  <si>
    <t>ich familie</t>
  </si>
  <si>
    <t>Krakowskie</t>
  </si>
  <si>
    <t>Sandomierskie</t>
  </si>
  <si>
    <t>Kaliskie</t>
  </si>
  <si>
    <t xml:space="preserve">Lubelskie </t>
  </si>
  <si>
    <t>Płockie</t>
  </si>
  <si>
    <t>Mazowieckie</t>
  </si>
  <si>
    <t>Podlaskie</t>
  </si>
  <si>
    <t>Augustowskie</t>
  </si>
  <si>
    <t>Ogół (ob. niż.)</t>
  </si>
  <si>
    <t>w Mazowieckie</t>
  </si>
  <si>
    <t>w Warszawie</t>
  </si>
  <si>
    <t>suma</t>
  </si>
  <si>
    <t>-</t>
  </si>
  <si>
    <t>Wykaz liczby mieszkańców Królestwa (A-G) Polskiego podług ich sposobu do życia</t>
  </si>
  <si>
    <t>NAZWISKA WOJEWÓDZTW</t>
  </si>
  <si>
    <t>Aktorowie</t>
  </si>
  <si>
    <t>Akuszery i akuszerki</t>
  </si>
  <si>
    <t>Aptekarze</t>
  </si>
  <si>
    <t>Architekci</t>
  </si>
  <si>
    <t>Bankierowie</t>
  </si>
  <si>
    <t>Bednarze</t>
  </si>
  <si>
    <t>Bereytery</t>
  </si>
  <si>
    <t>Berlinkarze</t>
  </si>
  <si>
    <t>Białoskórnicy</t>
  </si>
  <si>
    <t>Bilarzyści</t>
  </si>
  <si>
    <t>Blacharze</t>
  </si>
  <si>
    <t>Brukarze</t>
  </si>
  <si>
    <t>Chałupnicy</t>
  </si>
  <si>
    <t>Chirurgowie</t>
  </si>
  <si>
    <t>Chmielarze</t>
  </si>
  <si>
    <t>Cieśle</t>
  </si>
  <si>
    <t>Cukiernicy</t>
  </si>
  <si>
    <t>Czynszownicy</t>
  </si>
  <si>
    <t>Dekarze</t>
  </si>
  <si>
    <t>Dentyści</t>
  </si>
  <si>
    <t>Destylatorowie</t>
  </si>
  <si>
    <t>Dorożkarze</t>
  </si>
  <si>
    <t>Dranicarze</t>
  </si>
  <si>
    <t>Drelicharze</t>
  </si>
  <si>
    <t>Druciarze</t>
  </si>
  <si>
    <t>Drukarze</t>
  </si>
  <si>
    <t>Drwale</t>
  </si>
  <si>
    <t>Duchow. Świeccy</t>
  </si>
  <si>
    <t>obrządku łacińskiego</t>
  </si>
  <si>
    <t>obrządku greckiego</t>
  </si>
  <si>
    <t>Duchowni żydowscy</t>
  </si>
  <si>
    <t>DZIEDZICE</t>
  </si>
  <si>
    <t>dóbr</t>
  </si>
  <si>
    <t>części szlacheckich</t>
  </si>
  <si>
    <t>Dziegciarze</t>
  </si>
  <si>
    <t>DZIERŻAWCY</t>
  </si>
  <si>
    <t>dóbr narodowych</t>
  </si>
  <si>
    <t>dóbr prywatnych</t>
  </si>
  <si>
    <t>FABRYKANCI</t>
  </si>
  <si>
    <t>cykoryi</t>
  </si>
  <si>
    <t>domówwpizę</t>
  </si>
  <si>
    <t>faiansu</t>
  </si>
  <si>
    <t>instrument.</t>
  </si>
  <si>
    <t>kart</t>
  </si>
  <si>
    <t>krochmalu</t>
  </si>
  <si>
    <t>laku</t>
  </si>
  <si>
    <t>mebli</t>
  </si>
  <si>
    <t>menniczni</t>
  </si>
  <si>
    <t>octu</t>
  </si>
  <si>
    <t>oleiu</t>
  </si>
  <si>
    <t>ołówków</t>
  </si>
  <si>
    <t>papieru</t>
  </si>
  <si>
    <t>poiazdów</t>
  </si>
  <si>
    <t>saletry</t>
  </si>
  <si>
    <t>świec woskowych</t>
  </si>
  <si>
    <t>szkła</t>
  </si>
  <si>
    <t>tabaki</t>
  </si>
  <si>
    <t>terpetyny</t>
  </si>
  <si>
    <t>złota i srebra ciągnione</t>
  </si>
  <si>
    <t>Faktory</t>
  </si>
  <si>
    <t>Farbierze</t>
  </si>
  <si>
    <t>Fechmistrze</t>
  </si>
  <si>
    <t>Felczery i cerulicy</t>
  </si>
  <si>
    <t>Flisy i oryle</t>
  </si>
  <si>
    <t>Folusznicy</t>
  </si>
  <si>
    <t>Frotery</t>
  </si>
  <si>
    <t>Fryzery i perukarze</t>
  </si>
  <si>
    <t>Galanternicy</t>
  </si>
  <si>
    <t>Garbarze</t>
  </si>
  <si>
    <t>Garncarze</t>
  </si>
  <si>
    <t>Geometrowie</t>
  </si>
  <si>
    <t>Gonciarze</t>
  </si>
  <si>
    <t>Górnicy</t>
  </si>
  <si>
    <t>Gorzelnicy</t>
  </si>
  <si>
    <t>Grabarze</t>
  </si>
  <si>
    <t>Grzebieniarze</t>
  </si>
  <si>
    <t>Guzikarze</t>
  </si>
  <si>
    <t>Gwoździarze</t>
  </si>
  <si>
    <t>Furmani naiemni</t>
  </si>
  <si>
    <t>Haftarze Haftarki</t>
  </si>
  <si>
    <t>Hamernicy</t>
  </si>
  <si>
    <t>HANDLARZE</t>
  </si>
  <si>
    <t>bydła, koni lub zboża</t>
  </si>
  <si>
    <t>Hycle</t>
  </si>
  <si>
    <t>Iglarze</t>
  </si>
  <si>
    <t>Introligatoro.</t>
  </si>
  <si>
    <t>Jubilery</t>
  </si>
  <si>
    <t>Kamieniarze</t>
  </si>
  <si>
    <t>Kapelusznicy</t>
  </si>
  <si>
    <t>Kapitaliści</t>
  </si>
  <si>
    <t>Karczmarze</t>
  </si>
  <si>
    <t>Katrynkarze</t>
  </si>
  <si>
    <t>Kawiarnie utrzymujący</t>
  </si>
  <si>
    <t>Klapkarze</t>
  </si>
  <si>
    <t>Koloniści</t>
  </si>
  <si>
    <t>Kołodzieje</t>
  </si>
  <si>
    <t>Kominiarze</t>
  </si>
  <si>
    <t>Konowały</t>
  </si>
  <si>
    <t>Konwisarze</t>
  </si>
  <si>
    <t>Koszykarze</t>
  </si>
  <si>
    <t>Kotlarze</t>
  </si>
  <si>
    <t>Kowale</t>
  </si>
  <si>
    <t>Krawcy</t>
  </si>
  <si>
    <t>Krzeslarze</t>
  </si>
  <si>
    <t>Kuglarze</t>
  </si>
  <si>
    <t>Kupcy i Kramarze</t>
  </si>
  <si>
    <t>Kuśnierze i czapnicy</t>
  </si>
  <si>
    <t>Lakiernicy</t>
  </si>
  <si>
    <t>Lekarze</t>
  </si>
  <si>
    <t>Liweranci</t>
  </si>
  <si>
    <t>Lulkarze</t>
  </si>
  <si>
    <t>Łazienki utrzy.</t>
  </si>
  <si>
    <t>Malarze</t>
  </si>
  <si>
    <t>Markietany</t>
  </si>
  <si>
    <t>Mechanicy</t>
  </si>
  <si>
    <t>Mistrze sprawie.</t>
  </si>
  <si>
    <t>MŁODZIEŻ SZKOLNA</t>
  </si>
  <si>
    <t>męska</t>
  </si>
  <si>
    <t>żeńska</t>
  </si>
  <si>
    <t>Młynarze</t>
  </si>
  <si>
    <t>Modniarki</t>
  </si>
  <si>
    <t>Mosiężnicy</t>
  </si>
  <si>
    <t>Mularze</t>
  </si>
  <si>
    <t>Muzycy</t>
  </si>
  <si>
    <t>Mydlarze</t>
  </si>
  <si>
    <t>Nauczyciele</t>
  </si>
  <si>
    <t>Nożownicy</t>
  </si>
  <si>
    <t>Oberzyści</t>
  </si>
  <si>
    <t>Officjaliści prywatni</t>
  </si>
  <si>
    <t>Ogrodnicy</t>
  </si>
  <si>
    <t>Orgarmistrze</t>
  </si>
  <si>
    <t>Owczarze</t>
  </si>
  <si>
    <t>Pakciarze krów</t>
  </si>
  <si>
    <t>Parasolnicy</t>
  </si>
  <si>
    <t>Pasomonicy i szmuklerze</t>
  </si>
  <si>
    <t>Pensye utrzmu.</t>
  </si>
  <si>
    <t>Pieczętarze</t>
  </si>
  <si>
    <t>Piekarze</t>
  </si>
  <si>
    <t>Piernikarze</t>
  </si>
  <si>
    <t>Piwowary</t>
  </si>
  <si>
    <t>Pończosznicy</t>
  </si>
  <si>
    <t>Popielarze i potażnicy</t>
  </si>
  <si>
    <t>Possessorowie emfitentyczni</t>
  </si>
  <si>
    <t>Powrożnicy</t>
  </si>
  <si>
    <t>Praczki</t>
  </si>
  <si>
    <t>Przekupnie</t>
  </si>
  <si>
    <t>H-P</t>
  </si>
  <si>
    <t>Ogół ….</t>
  </si>
  <si>
    <t>Ludwisarze</t>
  </si>
  <si>
    <t>Postrzygacze</t>
  </si>
  <si>
    <t>P-Z</t>
  </si>
  <si>
    <t>Przewoźnicy</t>
  </si>
  <si>
    <t>Puszkarze i Rusznikarze</t>
  </si>
  <si>
    <t>Rękawicznicy</t>
  </si>
  <si>
    <t>Rolnicy włościanie</t>
  </si>
  <si>
    <t>Rybacy</t>
  </si>
  <si>
    <t>Rymarze</t>
  </si>
  <si>
    <t>Rzeźnicy</t>
  </si>
  <si>
    <t>Siodlarze</t>
  </si>
  <si>
    <t>Sitarze</t>
  </si>
  <si>
    <t>Skałcarze</t>
  </si>
  <si>
    <t>Ślusarze</t>
  </si>
  <si>
    <t>SŁUDZY</t>
  </si>
  <si>
    <t>browarni</t>
  </si>
  <si>
    <t>kościelni</t>
  </si>
  <si>
    <t>Służący domowi, lokaje</t>
  </si>
  <si>
    <t>Służące domowe, panny</t>
  </si>
  <si>
    <t>Służący wiejscy, parobcy</t>
  </si>
  <si>
    <t>Służące wiejskie dziewki</t>
  </si>
  <si>
    <t>Smolarze</t>
  </si>
  <si>
    <t>Snycerze</t>
  </si>
  <si>
    <t>Stelmachy</t>
  </si>
  <si>
    <t>Stolarze</t>
  </si>
  <si>
    <t>Stróże domowi</t>
  </si>
  <si>
    <t>Strycharze</t>
  </si>
  <si>
    <t>Studniarze</t>
  </si>
  <si>
    <t>Sukiennicy</t>
  </si>
  <si>
    <t>Szczotkarze</t>
  </si>
  <si>
    <t>Szewcy</t>
  </si>
  <si>
    <t>Szklarze</t>
  </si>
  <si>
    <t>Szlifierze</t>
  </si>
  <si>
    <t>Szmatarze</t>
  </si>
  <si>
    <t>Szpadnicy</t>
  </si>
  <si>
    <t>Szpilkarze</t>
  </si>
  <si>
    <t>Sztukatorowie</t>
  </si>
  <si>
    <t>Sztycharze</t>
  </si>
  <si>
    <t>Szwaczki</t>
  </si>
  <si>
    <t>SZYNKARZE</t>
  </si>
  <si>
    <t>trunków</t>
  </si>
  <si>
    <t>soli</t>
  </si>
  <si>
    <t>Szyprowie</t>
  </si>
  <si>
    <t>Tandeciarze</t>
  </si>
  <si>
    <t>Tapicery</t>
  </si>
  <si>
    <t>Tkacze</t>
  </si>
  <si>
    <t>Tokarze</t>
  </si>
  <si>
    <t>Torfiarze</t>
  </si>
  <si>
    <t>Tracze</t>
  </si>
  <si>
    <t>Tragarze</t>
  </si>
  <si>
    <t>Traktyernicy</t>
  </si>
  <si>
    <t>Urzędnicy i officjaliści publicz.</t>
  </si>
  <si>
    <t>Waciarze, waciarki</t>
  </si>
  <si>
    <t>Wapniarze</t>
  </si>
  <si>
    <t>Węglarze</t>
  </si>
  <si>
    <t>Wexlarze</t>
  </si>
  <si>
    <t>Więźnie</t>
  </si>
  <si>
    <t>Winiarze</t>
  </si>
  <si>
    <t>Właściciele posesji miejskich</t>
  </si>
  <si>
    <t>Woziwody</t>
  </si>
  <si>
    <t>Wyrobnicy</t>
  </si>
  <si>
    <t>Xięgarze</t>
  </si>
  <si>
    <t>XIĘŻA</t>
  </si>
  <si>
    <t>Luterscy</t>
  </si>
  <si>
    <t>Kalwińscy</t>
  </si>
  <si>
    <t>Mennoniści</t>
  </si>
  <si>
    <t>Zakonnicy</t>
  </si>
  <si>
    <t>Zakonnice</t>
  </si>
  <si>
    <t>Zduny</t>
  </si>
  <si>
    <t>Zegarmistrze</t>
  </si>
  <si>
    <t>Złotnicy</t>
  </si>
  <si>
    <t>Złotnicy nocni</t>
  </si>
  <si>
    <t>Z jałmużny w szpitalach żyjący</t>
  </si>
  <si>
    <t>Z pensji wysłużonych żyjący</t>
  </si>
  <si>
    <t>Wykaz ilości bydła</t>
  </si>
  <si>
    <t>WYKAZ BYDŁA</t>
  </si>
  <si>
    <t>ogiery</t>
  </si>
  <si>
    <t>walachy</t>
  </si>
  <si>
    <t>klacze</t>
  </si>
  <si>
    <t>źrebięta</t>
  </si>
  <si>
    <t>buchaje</t>
  </si>
  <si>
    <t>woły</t>
  </si>
  <si>
    <t>krowy</t>
  </si>
  <si>
    <t>cielęta</t>
  </si>
  <si>
    <t>kozy</t>
  </si>
  <si>
    <t>świnie</t>
  </si>
  <si>
    <t>Czyste Hiszpańskie</t>
  </si>
  <si>
    <t>barany</t>
  </si>
  <si>
    <t>owce</t>
  </si>
  <si>
    <t>skopy</t>
  </si>
  <si>
    <t>Poprawne</t>
  </si>
  <si>
    <t>Ordynaryjne</t>
  </si>
  <si>
    <t>WYKAZ OWIEC</t>
  </si>
  <si>
    <t>ILOŚĆ SPRZĘŻANU ROLNICZEGO</t>
  </si>
  <si>
    <t>konie</t>
  </si>
  <si>
    <t>ILOŚĆ WYSIEWU</t>
  </si>
  <si>
    <t>pszenica</t>
  </si>
  <si>
    <t>żyto</t>
  </si>
  <si>
    <t>jęczmień</t>
  </si>
  <si>
    <t>owies</t>
  </si>
  <si>
    <t>groch</t>
  </si>
  <si>
    <t>hreczka</t>
  </si>
  <si>
    <t>proso</t>
  </si>
  <si>
    <t xml:space="preserve">rzepak </t>
  </si>
  <si>
    <t>len</t>
  </si>
  <si>
    <t>konopie</t>
  </si>
  <si>
    <t>kartofle</t>
  </si>
  <si>
    <t>Korce Warszawskie</t>
  </si>
  <si>
    <t>ILOŚĆ ZBIORU</t>
  </si>
  <si>
    <t>ZBIÓR SIANA</t>
  </si>
  <si>
    <t>PSZCZOŁY</t>
  </si>
  <si>
    <t>fury parokonne</t>
  </si>
  <si>
    <t>ule</t>
  </si>
  <si>
    <t>Wykaz stanu fabryk</t>
  </si>
  <si>
    <t>Z MATERIAŁU KOPALNEGO</t>
  </si>
  <si>
    <t>FABRYKI</t>
  </si>
  <si>
    <t>ŻELAZA</t>
  </si>
  <si>
    <t>lanego w gęsiach</t>
  </si>
  <si>
    <t>kutego w sztabach</t>
  </si>
  <si>
    <t>lanego w wyro.</t>
  </si>
  <si>
    <t>kutego w wyro.</t>
  </si>
  <si>
    <t>CYNKU</t>
  </si>
  <si>
    <t>MIEDZI</t>
  </si>
  <si>
    <t>MOSIĄDZU</t>
  </si>
  <si>
    <t>FALANSU</t>
  </si>
  <si>
    <t>lanego</t>
  </si>
  <si>
    <t>blach</t>
  </si>
  <si>
    <t>lanej</t>
  </si>
  <si>
    <t>w wyrobach</t>
  </si>
  <si>
    <t>talerz</t>
  </si>
  <si>
    <t>naczyń</t>
  </si>
  <si>
    <t>Centaurów</t>
  </si>
  <si>
    <t>tuzi.</t>
  </si>
  <si>
    <t>sztu.</t>
  </si>
  <si>
    <t>WAPNIAR</t>
  </si>
  <si>
    <t>CEGIELNIE</t>
  </si>
  <si>
    <t>wapna</t>
  </si>
  <si>
    <t>cegły</t>
  </si>
  <si>
    <t>korcy</t>
  </si>
  <si>
    <t>tysięcy</t>
  </si>
  <si>
    <t>Z MATERIAŁU ROŚLINNEGO</t>
  </si>
  <si>
    <t>FABRYKI PŁÓTNA</t>
  </si>
  <si>
    <t>łokci</t>
  </si>
  <si>
    <t>cienkiego</t>
  </si>
  <si>
    <t>średniego</t>
  </si>
  <si>
    <t>ordynaryi</t>
  </si>
  <si>
    <t>drelichu</t>
  </si>
  <si>
    <t>cwilichu</t>
  </si>
  <si>
    <t>WYROBY BAWEŁNIANE</t>
  </si>
  <si>
    <t>różnych materyi</t>
  </si>
  <si>
    <t>chustek</t>
  </si>
  <si>
    <t>pończoch</t>
  </si>
  <si>
    <t>waty</t>
  </si>
  <si>
    <t>sztuk</t>
  </si>
  <si>
    <t>par</t>
  </si>
  <si>
    <t>funt.</t>
  </si>
  <si>
    <t>Robota powroznicza</t>
  </si>
  <si>
    <t>kam.</t>
  </si>
  <si>
    <t>krochmal.</t>
  </si>
  <si>
    <t>smoły</t>
  </si>
  <si>
    <t>Funtów.</t>
  </si>
  <si>
    <t>kam</t>
  </si>
  <si>
    <t>garnc.</t>
  </si>
  <si>
    <t>PAPIERNIE</t>
  </si>
  <si>
    <t>PAPIERU</t>
  </si>
  <si>
    <t>przedniego</t>
  </si>
  <si>
    <t>ordynaryin</t>
  </si>
  <si>
    <t>bibuły</t>
  </si>
  <si>
    <t>Ryz</t>
  </si>
  <si>
    <t>FABRYKI SZKŁA</t>
  </si>
  <si>
    <t>W TAFLACH</t>
  </si>
  <si>
    <t>W NACZYNIACH</t>
  </si>
  <si>
    <t>Centnarów</t>
  </si>
  <si>
    <t xml:space="preserve">czystego </t>
  </si>
  <si>
    <t>ordynaryi.</t>
  </si>
  <si>
    <t>BROWARY</t>
  </si>
  <si>
    <t>piwa</t>
  </si>
  <si>
    <t>porteru</t>
  </si>
  <si>
    <t>piwa angielsk.</t>
  </si>
  <si>
    <t>Beczek</t>
  </si>
  <si>
    <t>garncy</t>
  </si>
  <si>
    <t>gorzałki</t>
  </si>
  <si>
    <t>GARBARNIE</t>
  </si>
  <si>
    <t>Sztuk (skór)</t>
  </si>
  <si>
    <t>wołowych</t>
  </si>
  <si>
    <t>krowich</t>
  </si>
  <si>
    <t>cielęcych</t>
  </si>
  <si>
    <t>końskich</t>
  </si>
  <si>
    <t>baranich</t>
  </si>
  <si>
    <t>sarnich</t>
  </si>
  <si>
    <t>kozłowy.</t>
  </si>
  <si>
    <t>psich</t>
  </si>
  <si>
    <t>Łokci</t>
  </si>
  <si>
    <t>FABRYKI SUKNA</t>
  </si>
  <si>
    <t xml:space="preserve">cienkiego </t>
  </si>
  <si>
    <t>ordynary.</t>
  </si>
  <si>
    <t>WYROBY</t>
  </si>
  <si>
    <t>WEŁNIANE</t>
  </si>
  <si>
    <t>WŁOSIENNE</t>
  </si>
  <si>
    <t>dywanów</t>
  </si>
  <si>
    <t>bai</t>
  </si>
  <si>
    <t>kuczbai</t>
  </si>
  <si>
    <t>Sztuk</t>
  </si>
  <si>
    <t>flanelli</t>
  </si>
  <si>
    <t>multanu</t>
  </si>
  <si>
    <t>włosienic</t>
  </si>
  <si>
    <t>sit</t>
  </si>
  <si>
    <t>Fabryka kapeluszów</t>
  </si>
  <si>
    <t>MYDLARN.</t>
  </si>
  <si>
    <t>Kamieni</t>
  </si>
  <si>
    <t>mydła</t>
  </si>
  <si>
    <t>świec łoniowych</t>
  </si>
  <si>
    <t>WYROBY ROGOWE</t>
  </si>
  <si>
    <t>funt</t>
  </si>
  <si>
    <t>grzebieni</t>
  </si>
  <si>
    <t>trąbek</t>
  </si>
  <si>
    <t>rogów</t>
  </si>
  <si>
    <t>tabakierek</t>
  </si>
  <si>
    <t>Fabryka świec wosko.</t>
  </si>
  <si>
    <t>Z MATERIAŁU ZWIERZĘCEGO</t>
  </si>
  <si>
    <t>ob. Niż.</t>
  </si>
  <si>
    <t>dla chorych sierot</t>
  </si>
  <si>
    <t>ich ilość</t>
  </si>
  <si>
    <t>dla podrzutków</t>
  </si>
  <si>
    <t xml:space="preserve">dla ubogich </t>
  </si>
  <si>
    <t>złote</t>
  </si>
  <si>
    <t>gr</t>
  </si>
  <si>
    <t>DOCHÓD ROCZNY</t>
  </si>
  <si>
    <t>WYKAZ SZPITALI</t>
  </si>
  <si>
    <t>WIEZIĘNIA</t>
  </si>
  <si>
    <t>WYKAZ WIĘZIEŃ</t>
  </si>
  <si>
    <t>liczba więźniów</t>
  </si>
  <si>
    <t>kryminalne</t>
  </si>
  <si>
    <t>detencyjne</t>
  </si>
  <si>
    <t>KOSZT UTRZYMANIA</t>
  </si>
  <si>
    <t>grosze</t>
  </si>
  <si>
    <t>WYKAZ POCZT</t>
  </si>
  <si>
    <t>POCZTAMTY</t>
  </si>
  <si>
    <t>stacje pocztowe</t>
  </si>
  <si>
    <t>centralne</t>
  </si>
  <si>
    <t>pogranicz.</t>
  </si>
  <si>
    <t>KOSZT UTRZYMANIA PODŁUG ETATU</t>
  </si>
  <si>
    <t>DOMY RZĄDOWE</t>
  </si>
  <si>
    <t>murowane</t>
  </si>
  <si>
    <t>drewniane</t>
  </si>
  <si>
    <t>razem</t>
  </si>
  <si>
    <t>DOCHÓD Z TYCH DOMÓW WYNOSI</t>
  </si>
  <si>
    <t>domy pocztowe rządowe</t>
  </si>
  <si>
    <r>
      <t xml:space="preserve">Rodecki, Franciszek Borgiasz. </t>
    </r>
    <r>
      <rPr>
        <i/>
        <sz val="26"/>
        <color theme="8" tint="-0.249977111117893"/>
        <rFont val="Czcionka tekstu podstawowego"/>
        <charset val="238"/>
      </rPr>
      <t>Obraz jeograficzno-statystyczny Królestwa Polskiego</t>
    </r>
    <r>
      <rPr>
        <sz val="26"/>
        <color theme="8" tint="-0.249977111117893"/>
        <rFont val="Czcionka tekstu podstawowego"/>
        <charset val="238"/>
      </rPr>
      <t xml:space="preserve">, 1830.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</si>
</sst>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26"/>
      <color theme="1"/>
      <name val="Czcionka tekstu podstawowego"/>
      <family val="2"/>
      <charset val="238"/>
    </font>
    <font>
      <i/>
      <sz val="26"/>
      <color theme="8" tint="-0.249977111117893"/>
      <name val="Czcionka tekstu podstawowego"/>
      <charset val="238"/>
    </font>
    <font>
      <sz val="26"/>
      <color theme="8" tint="-0.249977111117893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textRotation="18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3" xfId="0" applyFill="1" applyBorder="1"/>
    <xf numFmtId="0" fontId="0" fillId="3" borderId="13" xfId="0" applyFill="1" applyBorder="1"/>
    <xf numFmtId="0" fontId="0" fillId="2" borderId="19" xfId="0" applyFill="1" applyBorder="1"/>
    <xf numFmtId="0" fontId="0" fillId="0" borderId="2" xfId="0" applyBorder="1" applyAlignment="1">
      <alignment horizontal="center" vertical="center" textRotation="180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22" xfId="0" applyFill="1" applyBorder="1"/>
    <xf numFmtId="0" fontId="0" fillId="0" borderId="4" xfId="0" applyBorder="1" applyAlignment="1">
      <alignment horizontal="center" vertical="center" textRotation="180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9" xfId="0" applyBorder="1"/>
    <xf numFmtId="0" fontId="0" fillId="0" borderId="27" xfId="0" applyBorder="1"/>
    <xf numFmtId="0" fontId="0" fillId="0" borderId="21" xfId="0" applyBorder="1" applyAlignment="1">
      <alignment vertical="center"/>
    </xf>
    <xf numFmtId="0" fontId="1" fillId="2" borderId="22" xfId="0" applyFont="1" applyFill="1" applyBorder="1"/>
    <xf numFmtId="0" fontId="0" fillId="0" borderId="30" xfId="0" applyBorder="1" applyAlignment="1">
      <alignment vertical="center"/>
    </xf>
    <xf numFmtId="0" fontId="0" fillId="0" borderId="31" xfId="0" applyBorder="1"/>
    <xf numFmtId="0" fontId="0" fillId="0" borderId="32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22" xfId="0" applyFill="1" applyBorder="1"/>
    <xf numFmtId="0" fontId="0" fillId="0" borderId="1" xfId="0" applyBorder="1" applyAlignment="1">
      <alignment horizontal="center" vertical="center"/>
    </xf>
    <xf numFmtId="0" fontId="0" fillId="0" borderId="30" xfId="0" applyBorder="1"/>
    <xf numFmtId="0" fontId="0" fillId="0" borderId="35" xfId="0" applyBorder="1"/>
    <xf numFmtId="0" fontId="0" fillId="3" borderId="27" xfId="0" applyFill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 textRotation="180"/>
    </xf>
    <xf numFmtId="0" fontId="0" fillId="0" borderId="4" xfId="0" applyBorder="1" applyAlignment="1">
      <alignment horizontal="center" vertical="center" textRotation="18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180" wrapText="1"/>
    </xf>
    <xf numFmtId="0" fontId="0" fillId="0" borderId="4" xfId="0" applyBorder="1" applyAlignment="1">
      <alignment horizontal="center" vertical="center" textRotation="180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180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 vertical="center" textRotation="180" wrapText="1"/>
    </xf>
    <xf numFmtId="0" fontId="0" fillId="0" borderId="26" xfId="0" applyBorder="1" applyAlignment="1">
      <alignment horizontal="center" vertical="center" textRotation="180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180"/>
    </xf>
    <xf numFmtId="0" fontId="0" fillId="0" borderId="2" xfId="0" applyBorder="1" applyAlignment="1">
      <alignment horizontal="center" textRotation="180"/>
    </xf>
    <xf numFmtId="0" fontId="0" fillId="0" borderId="3" xfId="0" applyBorder="1" applyAlignment="1">
      <alignment horizontal="center" textRotation="180"/>
    </xf>
    <xf numFmtId="0" fontId="0" fillId="0" borderId="4" xfId="0" applyBorder="1" applyAlignment="1">
      <alignment horizontal="center" textRotation="180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5A51-70DE-4999-88E2-6121103A9B48}">
  <dimension ref="C18"/>
  <sheetViews>
    <sheetView tabSelected="1" workbookViewId="0">
      <selection activeCell="C20" sqref="C20"/>
    </sheetView>
  </sheetViews>
  <sheetFormatPr defaultRowHeight="14.25"/>
  <cols>
    <col min="3" max="3" width="197.5" customWidth="1"/>
  </cols>
  <sheetData>
    <row r="18" spans="3:3" ht="33">
      <c r="C18" s="83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"/>
  <sheetViews>
    <sheetView zoomScale="130" zoomScaleNormal="130" workbookViewId="0">
      <selection activeCell="AZ8" sqref="AZ8"/>
    </sheetView>
  </sheetViews>
  <sheetFormatPr defaultRowHeight="14.25"/>
  <cols>
    <col min="1" max="1" width="16.625" customWidth="1"/>
    <col min="2" max="2" width="6.125" customWidth="1"/>
    <col min="3" max="3" width="9.375" customWidth="1"/>
    <col min="4" max="4" width="6.75" customWidth="1"/>
    <col min="5" max="5" width="7" customWidth="1"/>
    <col min="6" max="6" width="8.25" customWidth="1"/>
    <col min="7" max="7" width="7.75" customWidth="1"/>
    <col min="10" max="10" width="5.125" customWidth="1"/>
    <col min="11" max="11" width="4.375" customWidth="1"/>
    <col min="12" max="12" width="5.625" customWidth="1"/>
    <col min="13" max="13" width="6" customWidth="1"/>
    <col min="14" max="14" width="6.375" customWidth="1"/>
    <col min="15" max="15" width="6.875" customWidth="1"/>
    <col min="16" max="16" width="6.375" customWidth="1"/>
    <col min="17" max="17" width="6.875" customWidth="1"/>
    <col min="18" max="18" width="6.25" customWidth="1"/>
    <col min="19" max="19" width="6.625" customWidth="1"/>
    <col min="20" max="20" width="6.75" customWidth="1"/>
    <col min="21" max="21" width="7.5" customWidth="1"/>
    <col min="22" max="22" width="6.125" customWidth="1"/>
    <col min="23" max="23" width="7.875" customWidth="1"/>
    <col min="24" max="24" width="8.125" customWidth="1"/>
    <col min="25" max="25" width="8.5" customWidth="1"/>
    <col min="26" max="26" width="9.25" customWidth="1"/>
    <col min="27" max="27" width="8.625" customWidth="1"/>
    <col min="28" max="28" width="10.875" customWidth="1"/>
    <col min="29" max="29" width="8.375" customWidth="1"/>
    <col min="30" max="30" width="6.75" customWidth="1"/>
    <col min="31" max="31" width="8" customWidth="1"/>
    <col min="32" max="32" width="5.75" customWidth="1"/>
    <col min="33" max="33" width="7.875" customWidth="1"/>
    <col min="34" max="34" width="6.125" customWidth="1"/>
    <col min="35" max="35" width="7.75" customWidth="1"/>
    <col min="37" max="37" width="7.75" customWidth="1"/>
    <col min="38" max="38" width="8.875" customWidth="1"/>
    <col min="39" max="39" width="8.25" customWidth="1"/>
    <col min="40" max="40" width="7.5" customWidth="1"/>
    <col min="41" max="41" width="6.625" customWidth="1"/>
    <col min="42" max="42" width="7" customWidth="1"/>
    <col min="43" max="43" width="6.75" customWidth="1"/>
    <col min="44" max="44" width="7.5" customWidth="1"/>
    <col min="45" max="45" width="7" customWidth="1"/>
    <col min="46" max="46" width="9.75" customWidth="1"/>
    <col min="47" max="47" width="8.75" customWidth="1"/>
    <col min="48" max="48" width="7.375" customWidth="1"/>
    <col min="49" max="49" width="7.125" customWidth="1"/>
    <col min="50" max="50" width="8.375" customWidth="1"/>
    <col min="51" max="51" width="7.125" customWidth="1"/>
    <col min="52" max="52" width="8.75" customWidth="1"/>
    <col min="53" max="54" width="7" customWidth="1"/>
  </cols>
  <sheetData>
    <row r="1" spans="1:55">
      <c r="A1" t="s">
        <v>0</v>
      </c>
    </row>
    <row r="2" spans="1:55" ht="15" thickBot="1"/>
    <row r="3" spans="1:55" ht="15" thickBot="1">
      <c r="A3" s="49" t="s">
        <v>1</v>
      </c>
      <c r="B3" s="44" t="s">
        <v>2</v>
      </c>
      <c r="C3" s="46"/>
      <c r="D3" s="44" t="s">
        <v>5</v>
      </c>
      <c r="E3" s="45"/>
      <c r="F3" s="45"/>
      <c r="G3" s="45"/>
      <c r="H3" s="45"/>
      <c r="I3" s="46"/>
      <c r="J3" s="44" t="s">
        <v>13</v>
      </c>
      <c r="K3" s="45"/>
      <c r="L3" s="45"/>
      <c r="M3" s="46"/>
      <c r="N3" s="44" t="s">
        <v>18</v>
      </c>
      <c r="O3" s="45"/>
      <c r="P3" s="46"/>
      <c r="Q3" s="44" t="s">
        <v>22</v>
      </c>
      <c r="R3" s="45"/>
      <c r="S3" s="46"/>
      <c r="T3" s="44" t="s">
        <v>23</v>
      </c>
      <c r="U3" s="45"/>
      <c r="V3" s="45"/>
      <c r="W3" s="46"/>
      <c r="X3" s="44" t="s">
        <v>28</v>
      </c>
      <c r="Y3" s="46"/>
      <c r="Z3" s="44" t="s">
        <v>31</v>
      </c>
      <c r="AA3" s="45"/>
      <c r="AB3" s="46"/>
      <c r="AC3" s="44" t="s">
        <v>35</v>
      </c>
      <c r="AD3" s="45"/>
      <c r="AE3" s="45"/>
      <c r="AF3" s="45"/>
      <c r="AG3" s="45"/>
      <c r="AH3" s="46"/>
      <c r="AI3" s="44" t="s">
        <v>42</v>
      </c>
      <c r="AJ3" s="45"/>
      <c r="AK3" s="46"/>
      <c r="AL3" s="44" t="s">
        <v>46</v>
      </c>
      <c r="AM3" s="46"/>
      <c r="AN3" s="44" t="s">
        <v>49</v>
      </c>
      <c r="AO3" s="45"/>
      <c r="AP3" s="45"/>
      <c r="AQ3" s="45"/>
      <c r="AR3" s="45"/>
      <c r="AS3" s="46"/>
      <c r="AT3" s="44" t="s">
        <v>56</v>
      </c>
      <c r="AU3" s="45"/>
      <c r="AV3" s="46"/>
      <c r="AW3" s="44" t="s">
        <v>60</v>
      </c>
      <c r="AX3" s="45"/>
      <c r="AY3" s="45"/>
      <c r="AZ3" s="45"/>
      <c r="BA3" s="45"/>
      <c r="BB3" s="46"/>
      <c r="BC3" s="6"/>
    </row>
    <row r="4" spans="1:55" ht="57" customHeight="1" thickBot="1">
      <c r="A4" s="50"/>
      <c r="B4" s="52" t="s">
        <v>3</v>
      </c>
      <c r="C4" s="47" t="s">
        <v>4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47" t="s">
        <v>14</v>
      </c>
      <c r="K4" s="47" t="s">
        <v>15</v>
      </c>
      <c r="L4" s="47" t="s">
        <v>16</v>
      </c>
      <c r="M4" s="47" t="s">
        <v>17</v>
      </c>
      <c r="N4" s="47" t="s">
        <v>20</v>
      </c>
      <c r="O4" s="47" t="s">
        <v>21</v>
      </c>
      <c r="P4" s="47" t="s">
        <v>19</v>
      </c>
      <c r="Q4" s="47" t="s">
        <v>20</v>
      </c>
      <c r="R4" s="47" t="s">
        <v>21</v>
      </c>
      <c r="S4" s="47" t="s">
        <v>19</v>
      </c>
      <c r="T4" s="54" t="s">
        <v>24</v>
      </c>
      <c r="U4" s="56"/>
      <c r="V4" s="47" t="s">
        <v>19</v>
      </c>
      <c r="W4" s="59" t="s">
        <v>27</v>
      </c>
      <c r="X4" s="47" t="s">
        <v>29</v>
      </c>
      <c r="Y4" s="47" t="s">
        <v>30</v>
      </c>
      <c r="Z4" s="54" t="s">
        <v>32</v>
      </c>
      <c r="AA4" s="55"/>
      <c r="AB4" s="56"/>
      <c r="AC4" s="47" t="s">
        <v>36</v>
      </c>
      <c r="AD4" s="47" t="s">
        <v>37</v>
      </c>
      <c r="AE4" s="47" t="s">
        <v>38</v>
      </c>
      <c r="AF4" s="47" t="s">
        <v>39</v>
      </c>
      <c r="AG4" s="47" t="s">
        <v>40</v>
      </c>
      <c r="AH4" s="47" t="s">
        <v>41</v>
      </c>
      <c r="AI4" s="47" t="s">
        <v>43</v>
      </c>
      <c r="AJ4" s="4" t="s">
        <v>44</v>
      </c>
      <c r="AK4" s="4" t="s">
        <v>45</v>
      </c>
      <c r="AL4" s="47" t="s">
        <v>47</v>
      </c>
      <c r="AM4" s="47" t="s">
        <v>48</v>
      </c>
      <c r="AN4" s="54" t="s">
        <v>50</v>
      </c>
      <c r="AO4" s="56"/>
      <c r="AP4" s="54" t="s">
        <v>53</v>
      </c>
      <c r="AQ4" s="56"/>
      <c r="AR4" s="54" t="s">
        <v>54</v>
      </c>
      <c r="AS4" s="56"/>
      <c r="AT4" s="47" t="s">
        <v>57</v>
      </c>
      <c r="AU4" s="47" t="s">
        <v>58</v>
      </c>
      <c r="AV4" s="47" t="s">
        <v>59</v>
      </c>
      <c r="AW4" s="54" t="s">
        <v>61</v>
      </c>
      <c r="AX4" s="56"/>
      <c r="AY4" s="54" t="s">
        <v>62</v>
      </c>
      <c r="AZ4" s="56"/>
      <c r="BA4" s="54" t="s">
        <v>63</v>
      </c>
      <c r="BB4" s="56"/>
      <c r="BC4" s="6"/>
    </row>
    <row r="5" spans="1:55" ht="84.75" customHeight="1" thickBot="1">
      <c r="A5" s="51"/>
      <c r="B5" s="53"/>
      <c r="C5" s="48"/>
      <c r="D5" s="54" t="s">
        <v>12</v>
      </c>
      <c r="E5" s="55"/>
      <c r="F5" s="55"/>
      <c r="G5" s="55"/>
      <c r="H5" s="55"/>
      <c r="I5" s="56"/>
      <c r="J5" s="48"/>
      <c r="K5" s="48"/>
      <c r="L5" s="48"/>
      <c r="M5" s="48"/>
      <c r="N5" s="48"/>
      <c r="O5" s="48"/>
      <c r="P5" s="48"/>
      <c r="Q5" s="48"/>
      <c r="R5" s="48"/>
      <c r="S5" s="48"/>
      <c r="T5" s="3" t="s">
        <v>25</v>
      </c>
      <c r="U5" s="3" t="s">
        <v>26</v>
      </c>
      <c r="V5" s="48"/>
      <c r="W5" s="60"/>
      <c r="X5" s="48"/>
      <c r="Y5" s="48"/>
      <c r="Z5" s="3" t="s">
        <v>33</v>
      </c>
      <c r="AA5" s="3" t="s">
        <v>34</v>
      </c>
      <c r="AB5" s="3" t="s">
        <v>19</v>
      </c>
      <c r="AC5" s="48"/>
      <c r="AD5" s="48"/>
      <c r="AE5" s="48"/>
      <c r="AF5" s="48"/>
      <c r="AG5" s="48"/>
      <c r="AH5" s="48"/>
      <c r="AI5" s="48"/>
      <c r="AJ5" s="57" t="s">
        <v>43</v>
      </c>
      <c r="AK5" s="58"/>
      <c r="AL5" s="48"/>
      <c r="AM5" s="48"/>
      <c r="AN5" s="5" t="s">
        <v>51</v>
      </c>
      <c r="AO5" s="5" t="s">
        <v>52</v>
      </c>
      <c r="AP5" s="5" t="s">
        <v>51</v>
      </c>
      <c r="AQ5" s="5" t="s">
        <v>52</v>
      </c>
      <c r="AR5" s="5" t="s">
        <v>55</v>
      </c>
      <c r="AS5" s="5" t="s">
        <v>52</v>
      </c>
      <c r="AT5" s="48"/>
      <c r="AU5" s="48"/>
      <c r="AV5" s="48"/>
      <c r="AW5" s="3" t="s">
        <v>64</v>
      </c>
      <c r="AX5" s="3" t="s">
        <v>65</v>
      </c>
      <c r="AY5" s="3" t="s">
        <v>64</v>
      </c>
      <c r="AZ5" s="3" t="s">
        <v>65</v>
      </c>
      <c r="BA5" s="3" t="s">
        <v>64</v>
      </c>
      <c r="BB5" s="3" t="s">
        <v>65</v>
      </c>
      <c r="BC5" s="6"/>
    </row>
    <row r="6" spans="1:55">
      <c r="A6" s="7" t="s">
        <v>66</v>
      </c>
      <c r="B6" s="8">
        <v>193</v>
      </c>
      <c r="C6" s="8">
        <v>63102</v>
      </c>
      <c r="D6" s="8">
        <v>18408</v>
      </c>
      <c r="E6" s="8">
        <v>1426</v>
      </c>
      <c r="F6" s="8">
        <v>11841</v>
      </c>
      <c r="G6" s="8">
        <v>3594</v>
      </c>
      <c r="H6" s="8">
        <v>4890</v>
      </c>
      <c r="I6" s="8">
        <v>22943</v>
      </c>
      <c r="J6" s="8">
        <v>4</v>
      </c>
      <c r="K6" s="8">
        <v>10</v>
      </c>
      <c r="L6" s="8">
        <v>241</v>
      </c>
      <c r="M6" s="8">
        <v>815</v>
      </c>
      <c r="N6" s="8">
        <v>28</v>
      </c>
      <c r="O6" s="8">
        <v>22</v>
      </c>
      <c r="P6" s="8">
        <v>50</v>
      </c>
      <c r="Q6" s="8">
        <v>441</v>
      </c>
      <c r="R6" s="8">
        <v>2314</v>
      </c>
      <c r="S6" s="8">
        <v>1755</v>
      </c>
      <c r="T6" s="8">
        <v>1171</v>
      </c>
      <c r="U6" s="8">
        <v>7489</v>
      </c>
      <c r="V6" s="8">
        <v>8660</v>
      </c>
      <c r="W6" s="8">
        <v>47037</v>
      </c>
      <c r="X6" s="8">
        <v>75313</v>
      </c>
      <c r="Y6" s="8">
        <v>346495</v>
      </c>
      <c r="Z6" s="8">
        <v>199728</v>
      </c>
      <c r="AA6" s="8">
        <v>222110</v>
      </c>
      <c r="AB6" s="8">
        <v>421838</v>
      </c>
      <c r="AC6" s="8">
        <v>394366</v>
      </c>
      <c r="AD6" s="8">
        <v>48</v>
      </c>
      <c r="AE6" s="8">
        <v>638</v>
      </c>
      <c r="AF6" s="8">
        <v>104</v>
      </c>
      <c r="AG6" s="8">
        <v>26712</v>
      </c>
      <c r="AH6" s="8" t="s">
        <v>78</v>
      </c>
      <c r="AI6" s="8">
        <v>27198</v>
      </c>
      <c r="AJ6" s="8">
        <v>80913</v>
      </c>
      <c r="AK6" s="8">
        <v>91617</v>
      </c>
      <c r="AL6" s="8">
        <v>5087</v>
      </c>
      <c r="AM6" s="8">
        <v>416751</v>
      </c>
      <c r="AN6" s="8">
        <v>19914</v>
      </c>
      <c r="AO6" s="8">
        <v>1519</v>
      </c>
      <c r="AP6" s="8">
        <v>13624</v>
      </c>
      <c r="AQ6" s="8">
        <v>879</v>
      </c>
      <c r="AR6" s="8">
        <v>4447</v>
      </c>
      <c r="AS6" s="8">
        <v>274</v>
      </c>
      <c r="AT6" s="8">
        <v>419007</v>
      </c>
      <c r="AU6" s="8">
        <v>421838</v>
      </c>
      <c r="AV6" s="8">
        <v>2831</v>
      </c>
      <c r="AW6" s="8">
        <v>88921</v>
      </c>
      <c r="AX6" s="8">
        <v>242673</v>
      </c>
      <c r="AY6" s="8">
        <v>9679</v>
      </c>
      <c r="AZ6" s="8">
        <v>24857</v>
      </c>
      <c r="BA6" s="8">
        <v>3895</v>
      </c>
      <c r="BB6" s="9">
        <v>10700</v>
      </c>
    </row>
    <row r="7" spans="1:55">
      <c r="A7" s="10" t="s">
        <v>67</v>
      </c>
      <c r="B7" s="11">
        <v>249</v>
      </c>
      <c r="C7" s="11">
        <v>81647</v>
      </c>
      <c r="D7" s="11">
        <v>20429</v>
      </c>
      <c r="E7" s="11">
        <v>5504</v>
      </c>
      <c r="F7" s="11">
        <v>27715</v>
      </c>
      <c r="G7" s="11">
        <v>3066</v>
      </c>
      <c r="H7" s="11">
        <v>4320</v>
      </c>
      <c r="I7" s="11">
        <v>20613</v>
      </c>
      <c r="J7" s="11">
        <v>4</v>
      </c>
      <c r="K7" s="11">
        <v>9</v>
      </c>
      <c r="L7" s="11">
        <v>200</v>
      </c>
      <c r="M7" s="11">
        <v>677</v>
      </c>
      <c r="N7" s="11">
        <v>26</v>
      </c>
      <c r="O7" s="11">
        <v>38</v>
      </c>
      <c r="P7" s="11">
        <v>64</v>
      </c>
      <c r="Q7" s="11">
        <v>518</v>
      </c>
      <c r="R7" s="11">
        <v>1566</v>
      </c>
      <c r="S7" s="11">
        <v>2084</v>
      </c>
      <c r="T7" s="11">
        <v>827</v>
      </c>
      <c r="U7" s="11">
        <v>8969</v>
      </c>
      <c r="V7" s="11">
        <v>9796</v>
      </c>
      <c r="W7" s="11">
        <v>40444</v>
      </c>
      <c r="X7" s="11">
        <v>84179</v>
      </c>
      <c r="Y7" s="11">
        <v>304722</v>
      </c>
      <c r="Z7" s="11">
        <v>194111</v>
      </c>
      <c r="AA7" s="11">
        <v>194790</v>
      </c>
      <c r="AB7" s="11">
        <v>388901</v>
      </c>
      <c r="AC7" s="11">
        <v>347388</v>
      </c>
      <c r="AD7" s="11">
        <v>62</v>
      </c>
      <c r="AE7" s="11">
        <v>1090</v>
      </c>
      <c r="AF7" s="11">
        <v>171</v>
      </c>
      <c r="AG7" s="11">
        <v>40190</v>
      </c>
      <c r="AH7" s="11" t="s">
        <v>78</v>
      </c>
      <c r="AI7" s="11">
        <v>29217</v>
      </c>
      <c r="AJ7" s="11">
        <v>74306</v>
      </c>
      <c r="AK7" s="11">
        <v>90588</v>
      </c>
      <c r="AL7" s="11">
        <v>18662</v>
      </c>
      <c r="AM7" s="11">
        <v>370239</v>
      </c>
      <c r="AN7" s="11">
        <v>18477</v>
      </c>
      <c r="AO7" s="11">
        <v>1520</v>
      </c>
      <c r="AP7" s="11">
        <v>13382</v>
      </c>
      <c r="AQ7" s="11">
        <v>1388</v>
      </c>
      <c r="AR7" s="11">
        <v>4843</v>
      </c>
      <c r="AS7" s="11">
        <v>363</v>
      </c>
      <c r="AT7" s="11">
        <v>83607</v>
      </c>
      <c r="AU7" s="11">
        <v>388901</v>
      </c>
      <c r="AV7" s="11">
        <v>5291</v>
      </c>
      <c r="AW7" s="11">
        <v>81982</v>
      </c>
      <c r="AX7" s="11">
        <v>194995</v>
      </c>
      <c r="AY7" s="11">
        <v>18972</v>
      </c>
      <c r="AZ7" s="11">
        <v>38878</v>
      </c>
      <c r="BA7" s="11">
        <v>4584</v>
      </c>
      <c r="BB7" s="12">
        <v>12800</v>
      </c>
    </row>
    <row r="8" spans="1:55">
      <c r="A8" s="10" t="s">
        <v>68</v>
      </c>
      <c r="B8" s="13">
        <v>297</v>
      </c>
      <c r="C8" s="11">
        <v>97085</v>
      </c>
      <c r="D8" s="11">
        <v>41636</v>
      </c>
      <c r="E8" s="11">
        <v>6795</v>
      </c>
      <c r="F8" s="11">
        <v>26898</v>
      </c>
      <c r="G8" s="11">
        <v>3855</v>
      </c>
      <c r="H8" s="11">
        <v>5300</v>
      </c>
      <c r="I8" s="11">
        <v>12601</v>
      </c>
      <c r="J8" s="11">
        <v>5</v>
      </c>
      <c r="K8" s="11">
        <v>11</v>
      </c>
      <c r="L8" s="11">
        <v>294</v>
      </c>
      <c r="M8" s="11">
        <v>951</v>
      </c>
      <c r="N8" s="11">
        <v>30</v>
      </c>
      <c r="O8" s="11">
        <v>32</v>
      </c>
      <c r="P8" s="11">
        <v>62</v>
      </c>
      <c r="Q8" s="11">
        <v>502</v>
      </c>
      <c r="R8" s="11">
        <v>2086</v>
      </c>
      <c r="S8" s="11">
        <v>2588</v>
      </c>
      <c r="T8" s="11">
        <v>1336</v>
      </c>
      <c r="U8" s="11">
        <v>8982</v>
      </c>
      <c r="V8" s="11">
        <v>10318</v>
      </c>
      <c r="W8" s="11">
        <v>57646</v>
      </c>
      <c r="X8" s="11">
        <v>110679</v>
      </c>
      <c r="Y8" s="11">
        <v>488294</v>
      </c>
      <c r="Z8" s="11">
        <v>297785</v>
      </c>
      <c r="AA8" s="11">
        <v>301188</v>
      </c>
      <c r="AB8" s="11">
        <v>598973</v>
      </c>
      <c r="AC8" s="11">
        <v>517552</v>
      </c>
      <c r="AD8" s="11">
        <v>88</v>
      </c>
      <c r="AE8" s="11">
        <v>43393</v>
      </c>
      <c r="AF8" s="11">
        <v>1228</v>
      </c>
      <c r="AG8" s="11">
        <v>36207</v>
      </c>
      <c r="AH8" s="11" t="s">
        <v>78</v>
      </c>
      <c r="AI8" s="11">
        <v>24291</v>
      </c>
      <c r="AJ8" s="11">
        <v>137399</v>
      </c>
      <c r="AK8" s="11">
        <v>136095</v>
      </c>
      <c r="AL8" s="11">
        <v>15441</v>
      </c>
      <c r="AM8" s="11">
        <v>583532</v>
      </c>
      <c r="AN8" s="11">
        <v>27187</v>
      </c>
      <c r="AO8" s="11">
        <v>1471</v>
      </c>
      <c r="AP8" s="11">
        <v>20422</v>
      </c>
      <c r="AQ8" s="11">
        <v>1169</v>
      </c>
      <c r="AR8" s="11">
        <v>6022</v>
      </c>
      <c r="AS8" s="11">
        <v>306</v>
      </c>
      <c r="AT8" s="18"/>
      <c r="AU8" s="11">
        <v>598973</v>
      </c>
      <c r="AV8" s="11">
        <v>18278</v>
      </c>
      <c r="AW8" s="11">
        <v>120200</v>
      </c>
      <c r="AX8" s="11">
        <v>322782</v>
      </c>
      <c r="AY8" s="11">
        <v>18999</v>
      </c>
      <c r="AZ8" s="11">
        <v>51638</v>
      </c>
      <c r="BA8" s="11">
        <v>6200</v>
      </c>
      <c r="BB8" s="12">
        <v>17700</v>
      </c>
    </row>
    <row r="9" spans="1:55">
      <c r="A9" s="10" t="s">
        <v>69</v>
      </c>
      <c r="B9" s="13">
        <v>304</v>
      </c>
      <c r="C9" s="11">
        <v>99551</v>
      </c>
      <c r="D9" s="11">
        <v>30947</v>
      </c>
      <c r="E9" s="11">
        <v>7099</v>
      </c>
      <c r="F9" s="11">
        <v>22638</v>
      </c>
      <c r="G9" s="11">
        <v>3781</v>
      </c>
      <c r="H9" s="11">
        <v>5666</v>
      </c>
      <c r="I9" s="11">
        <v>29420</v>
      </c>
      <c r="J9" s="11">
        <v>4</v>
      </c>
      <c r="K9" s="11">
        <v>10</v>
      </c>
      <c r="L9" s="11">
        <v>312</v>
      </c>
      <c r="M9" s="11">
        <v>552</v>
      </c>
      <c r="N9" s="11">
        <v>8</v>
      </c>
      <c r="O9" s="11">
        <v>51</v>
      </c>
      <c r="P9" s="11">
        <v>50</v>
      </c>
      <c r="Q9" s="11">
        <v>88</v>
      </c>
      <c r="R9" s="11">
        <v>1472</v>
      </c>
      <c r="S9" s="11">
        <v>1560</v>
      </c>
      <c r="T9" s="11">
        <v>1253</v>
      </c>
      <c r="U9" s="11">
        <v>12473</v>
      </c>
      <c r="V9" s="11">
        <v>13726</v>
      </c>
      <c r="W9" s="11">
        <v>52007</v>
      </c>
      <c r="X9" s="11">
        <v>111142</v>
      </c>
      <c r="Y9" s="11">
        <v>378620</v>
      </c>
      <c r="Z9" s="11">
        <v>245259</v>
      </c>
      <c r="AA9" s="11">
        <v>244473</v>
      </c>
      <c r="AB9" s="11">
        <v>489732</v>
      </c>
      <c r="AC9" s="11">
        <v>435608</v>
      </c>
      <c r="AD9" s="11">
        <v>55</v>
      </c>
      <c r="AE9" s="11">
        <v>874</v>
      </c>
      <c r="AF9" s="11">
        <v>28</v>
      </c>
      <c r="AG9" s="11">
        <v>53167</v>
      </c>
      <c r="AH9" s="11" t="s">
        <v>78</v>
      </c>
      <c r="AI9" s="11">
        <v>29512</v>
      </c>
      <c r="AJ9" s="11">
        <v>100204</v>
      </c>
      <c r="AK9" s="11">
        <v>115543</v>
      </c>
      <c r="AL9" s="11">
        <v>10893</v>
      </c>
      <c r="AM9" s="11">
        <v>478839</v>
      </c>
      <c r="AN9" s="11">
        <v>20602</v>
      </c>
      <c r="AO9" s="11">
        <v>2201</v>
      </c>
      <c r="AP9" s="11">
        <v>19007</v>
      </c>
      <c r="AQ9" s="11">
        <v>2263</v>
      </c>
      <c r="AR9" s="11">
        <v>6912</v>
      </c>
      <c r="AS9" s="11">
        <v>545</v>
      </c>
      <c r="AT9" s="20"/>
      <c r="AU9" s="11">
        <v>489732</v>
      </c>
      <c r="AV9" s="11">
        <v>8166</v>
      </c>
      <c r="AW9" s="11">
        <v>110821</v>
      </c>
      <c r="AX9" s="11">
        <v>372000</v>
      </c>
      <c r="AY9" s="11">
        <v>13659</v>
      </c>
      <c r="AZ9" s="11">
        <v>41825</v>
      </c>
      <c r="BA9" s="11">
        <v>4222</v>
      </c>
      <c r="BB9" s="12">
        <v>11092</v>
      </c>
    </row>
    <row r="10" spans="1:55">
      <c r="A10" s="10" t="s">
        <v>70</v>
      </c>
      <c r="B10" s="11">
        <v>301</v>
      </c>
      <c r="C10" s="11">
        <v>98572</v>
      </c>
      <c r="D10" s="11">
        <v>40434</v>
      </c>
      <c r="E10" s="11">
        <v>5323</v>
      </c>
      <c r="F10" s="11">
        <v>28522</v>
      </c>
      <c r="G10" s="11">
        <v>2583</v>
      </c>
      <c r="H10" s="11">
        <v>4111</v>
      </c>
      <c r="I10" s="11">
        <v>17599</v>
      </c>
      <c r="J10" s="11">
        <v>6</v>
      </c>
      <c r="K10" s="11">
        <v>6</v>
      </c>
      <c r="L10" s="11">
        <v>245</v>
      </c>
      <c r="M10" s="11">
        <v>679</v>
      </c>
      <c r="N10" s="11">
        <v>31</v>
      </c>
      <c r="O10" s="11">
        <v>12</v>
      </c>
      <c r="P10" s="11">
        <v>43</v>
      </c>
      <c r="Q10" s="11">
        <v>579</v>
      </c>
      <c r="R10" s="11">
        <v>3342</v>
      </c>
      <c r="S10" s="11">
        <v>3921</v>
      </c>
      <c r="T10" s="11">
        <v>749</v>
      </c>
      <c r="U10" s="11">
        <v>5800</v>
      </c>
      <c r="V10" s="11">
        <v>6549</v>
      </c>
      <c r="W10" s="11">
        <v>46920</v>
      </c>
      <c r="X10" s="11">
        <v>81539</v>
      </c>
      <c r="Y10" s="11">
        <v>388901</v>
      </c>
      <c r="Z10" s="11">
        <v>238730</v>
      </c>
      <c r="AA10" s="11">
        <v>231710</v>
      </c>
      <c r="AB10" s="11">
        <v>470440</v>
      </c>
      <c r="AC10" s="11">
        <v>395841</v>
      </c>
      <c r="AD10" s="11">
        <v>11</v>
      </c>
      <c r="AE10" s="11">
        <v>31345</v>
      </c>
      <c r="AF10" s="11">
        <v>77</v>
      </c>
      <c r="AG10" s="11">
        <v>43150</v>
      </c>
      <c r="AH10" s="11">
        <v>15</v>
      </c>
      <c r="AI10" s="11">
        <v>27779</v>
      </c>
      <c r="AJ10" s="11">
        <v>116334</v>
      </c>
      <c r="AK10" s="11">
        <v>94617</v>
      </c>
      <c r="AL10" s="11">
        <v>78295</v>
      </c>
      <c r="AM10" s="11">
        <v>392145</v>
      </c>
      <c r="AN10" s="11">
        <v>19200</v>
      </c>
      <c r="AO10" s="11">
        <v>1296</v>
      </c>
      <c r="AP10" s="11">
        <v>13283</v>
      </c>
      <c r="AQ10" s="11">
        <v>1068</v>
      </c>
      <c r="AR10" s="11">
        <v>4558</v>
      </c>
      <c r="AS10" s="11">
        <v>265</v>
      </c>
      <c r="AT10" s="18">
        <v>451491</v>
      </c>
      <c r="AU10" s="11">
        <v>470440</v>
      </c>
      <c r="AV10" s="11">
        <v>5949</v>
      </c>
      <c r="AW10" s="11">
        <v>119982</v>
      </c>
      <c r="AX10" s="11">
        <v>237100</v>
      </c>
      <c r="AY10" s="11">
        <v>15000</v>
      </c>
      <c r="AZ10" s="11">
        <v>44126</v>
      </c>
      <c r="BA10" s="11">
        <v>5892</v>
      </c>
      <c r="BB10" s="12">
        <v>16815</v>
      </c>
    </row>
    <row r="11" spans="1:55">
      <c r="A11" s="10" t="s">
        <v>71</v>
      </c>
      <c r="B11" s="11">
        <v>346</v>
      </c>
      <c r="C11" s="11">
        <v>113130</v>
      </c>
      <c r="D11" s="11">
        <v>53382</v>
      </c>
      <c r="E11" s="11">
        <v>9702</v>
      </c>
      <c r="F11" s="11">
        <v>31306</v>
      </c>
      <c r="G11" s="11">
        <v>3722</v>
      </c>
      <c r="H11" s="11">
        <v>5580</v>
      </c>
      <c r="I11" s="11">
        <v>9438</v>
      </c>
      <c r="J11" s="11">
        <v>7</v>
      </c>
      <c r="K11" s="11">
        <v>15</v>
      </c>
      <c r="L11" s="11">
        <v>423</v>
      </c>
      <c r="M11" s="11">
        <v>1090</v>
      </c>
      <c r="N11" s="11">
        <v>45</v>
      </c>
      <c r="O11" s="11">
        <v>39</v>
      </c>
      <c r="P11" s="11">
        <v>84</v>
      </c>
      <c r="Q11" s="11">
        <v>740</v>
      </c>
      <c r="R11" s="11">
        <v>3568</v>
      </c>
      <c r="S11" s="11">
        <v>4308</v>
      </c>
      <c r="T11" s="11">
        <v>2455</v>
      </c>
      <c r="U11" s="11">
        <v>11357</v>
      </c>
      <c r="V11" s="11">
        <v>13812</v>
      </c>
      <c r="W11" s="11">
        <v>61826</v>
      </c>
      <c r="X11" s="11">
        <v>254040</v>
      </c>
      <c r="Y11" s="11">
        <v>545913</v>
      </c>
      <c r="Z11" s="11">
        <v>408423</v>
      </c>
      <c r="AA11" s="11">
        <v>391560</v>
      </c>
      <c r="AB11" s="11">
        <v>799983</v>
      </c>
      <c r="AC11" s="11">
        <v>645787</v>
      </c>
      <c r="AD11" s="11">
        <v>878</v>
      </c>
      <c r="AE11" s="11">
        <v>69396</v>
      </c>
      <c r="AF11" s="11">
        <v>1135</v>
      </c>
      <c r="AG11" s="11">
        <v>82155</v>
      </c>
      <c r="AH11" s="11">
        <v>632</v>
      </c>
      <c r="AI11" s="11">
        <v>35064</v>
      </c>
      <c r="AJ11" s="11">
        <v>190590</v>
      </c>
      <c r="AK11" s="11">
        <v>182769</v>
      </c>
      <c r="AL11" s="11">
        <v>60119</v>
      </c>
      <c r="AM11" s="11">
        <v>739864</v>
      </c>
      <c r="AN11" s="11">
        <v>31543</v>
      </c>
      <c r="AO11" s="11">
        <v>3542</v>
      </c>
      <c r="AP11" s="11">
        <v>27236</v>
      </c>
      <c r="AQ11" s="11">
        <v>2597</v>
      </c>
      <c r="AR11" s="11">
        <v>7478</v>
      </c>
      <c r="AS11" s="11">
        <v>590</v>
      </c>
      <c r="AT11" s="18">
        <v>749558</v>
      </c>
      <c r="AU11" s="11">
        <v>799983</v>
      </c>
      <c r="AV11" s="11">
        <v>5425</v>
      </c>
      <c r="AW11" s="11">
        <v>162324</v>
      </c>
      <c r="AX11" s="11">
        <v>338320</v>
      </c>
      <c r="AY11" s="11">
        <v>45151</v>
      </c>
      <c r="AZ11" s="11">
        <v>106126</v>
      </c>
      <c r="BA11" s="11">
        <v>15590</v>
      </c>
      <c r="BB11" s="12">
        <v>37805</v>
      </c>
    </row>
    <row r="12" spans="1:55">
      <c r="A12" s="10" t="s">
        <v>72</v>
      </c>
      <c r="B12" s="11">
        <v>252</v>
      </c>
      <c r="C12" s="11">
        <v>82458</v>
      </c>
      <c r="D12" s="11">
        <v>18158</v>
      </c>
      <c r="E12" s="11">
        <v>19010</v>
      </c>
      <c r="F12" s="11">
        <v>3034</v>
      </c>
      <c r="G12" s="11">
        <v>3149</v>
      </c>
      <c r="H12" s="11">
        <v>4480</v>
      </c>
      <c r="I12" s="11">
        <v>34627</v>
      </c>
      <c r="J12" s="11">
        <v>4</v>
      </c>
      <c r="K12" s="11">
        <v>9</v>
      </c>
      <c r="L12" s="11">
        <v>237</v>
      </c>
      <c r="M12" s="11">
        <v>466</v>
      </c>
      <c r="N12" s="11">
        <v>13</v>
      </c>
      <c r="O12" s="11">
        <v>32</v>
      </c>
      <c r="P12" s="11">
        <v>45</v>
      </c>
      <c r="Q12" s="11">
        <v>253</v>
      </c>
      <c r="R12" s="11">
        <v>1425</v>
      </c>
      <c r="S12" s="11">
        <v>1678</v>
      </c>
      <c r="T12" s="11">
        <v>382</v>
      </c>
      <c r="U12" s="11">
        <v>8208</v>
      </c>
      <c r="V12" s="11">
        <v>8590</v>
      </c>
      <c r="W12" s="11">
        <v>41597</v>
      </c>
      <c r="X12" s="11">
        <v>67913</v>
      </c>
      <c r="Y12" s="11">
        <v>285091</v>
      </c>
      <c r="Z12" s="11">
        <v>176608</v>
      </c>
      <c r="AA12" s="11">
        <v>176396</v>
      </c>
      <c r="AB12" s="11">
        <v>353004</v>
      </c>
      <c r="AC12" s="11">
        <v>244827</v>
      </c>
      <c r="AD12" s="11">
        <v>69885</v>
      </c>
      <c r="AE12" s="11">
        <v>1328</v>
      </c>
      <c r="AF12" s="11">
        <v>12</v>
      </c>
      <c r="AG12" s="11">
        <v>36706</v>
      </c>
      <c r="AH12" s="11">
        <v>246</v>
      </c>
      <c r="AI12" s="11">
        <v>22504</v>
      </c>
      <c r="AJ12" s="11">
        <v>75469</v>
      </c>
      <c r="AK12" s="11">
        <v>78635</v>
      </c>
      <c r="AL12" s="11">
        <v>44789</v>
      </c>
      <c r="AM12" s="11">
        <v>308215</v>
      </c>
      <c r="AN12" s="11">
        <v>16871</v>
      </c>
      <c r="AO12" s="11">
        <v>1541</v>
      </c>
      <c r="AP12" s="11">
        <v>13600</v>
      </c>
      <c r="AQ12" s="11">
        <v>1479</v>
      </c>
      <c r="AR12" s="11">
        <v>4019</v>
      </c>
      <c r="AS12" s="11">
        <v>431</v>
      </c>
      <c r="AT12" s="18">
        <v>350308</v>
      </c>
      <c r="AU12" s="11">
        <v>353004</v>
      </c>
      <c r="AV12" s="11">
        <v>2698</v>
      </c>
      <c r="AW12" s="11">
        <v>70100</v>
      </c>
      <c r="AX12" s="11">
        <v>216123</v>
      </c>
      <c r="AY12" s="11">
        <v>8700</v>
      </c>
      <c r="AZ12" s="11">
        <v>23212</v>
      </c>
      <c r="BA12" s="11">
        <v>3905</v>
      </c>
      <c r="BB12" s="12">
        <v>10748</v>
      </c>
    </row>
    <row r="13" spans="1:55">
      <c r="A13" s="10" t="s">
        <v>73</v>
      </c>
      <c r="B13" s="11">
        <v>325</v>
      </c>
      <c r="C13" s="11">
        <v>106240</v>
      </c>
      <c r="D13" s="11">
        <v>31620</v>
      </c>
      <c r="E13" s="11">
        <v>6657</v>
      </c>
      <c r="F13" s="11">
        <v>37640</v>
      </c>
      <c r="G13" s="11">
        <v>2963</v>
      </c>
      <c r="H13" s="11">
        <v>4433</v>
      </c>
      <c r="I13" s="11">
        <v>22927</v>
      </c>
      <c r="J13" s="11">
        <v>5</v>
      </c>
      <c r="K13" s="11">
        <v>7</v>
      </c>
      <c r="L13" s="11">
        <v>155</v>
      </c>
      <c r="M13" s="11">
        <v>276</v>
      </c>
      <c r="N13" s="11">
        <v>33</v>
      </c>
      <c r="O13" s="11">
        <v>14</v>
      </c>
      <c r="P13" s="11">
        <v>47</v>
      </c>
      <c r="Q13" s="11">
        <v>2252</v>
      </c>
      <c r="R13" s="11">
        <v>2219</v>
      </c>
      <c r="S13" s="11">
        <v>4471</v>
      </c>
      <c r="T13" s="11">
        <v>506</v>
      </c>
      <c r="U13" s="11">
        <v>8281</v>
      </c>
      <c r="V13" s="11">
        <v>8787</v>
      </c>
      <c r="W13" s="11">
        <v>53570</v>
      </c>
      <c r="X13" s="11">
        <v>84403</v>
      </c>
      <c r="Y13" s="11">
        <v>425061</v>
      </c>
      <c r="Z13" s="11">
        <v>258489</v>
      </c>
      <c r="AA13" s="11">
        <v>250975</v>
      </c>
      <c r="AB13" s="11">
        <v>509464</v>
      </c>
      <c r="AC13" s="11">
        <v>409628</v>
      </c>
      <c r="AD13" s="11">
        <v>7816</v>
      </c>
      <c r="AE13" s="11">
        <v>28815</v>
      </c>
      <c r="AF13" s="11">
        <v>280</v>
      </c>
      <c r="AG13" s="11">
        <v>59467</v>
      </c>
      <c r="AH13" s="11">
        <v>3398</v>
      </c>
      <c r="AI13" s="11">
        <v>27481</v>
      </c>
      <c r="AJ13" s="11">
        <v>118858</v>
      </c>
      <c r="AK13" s="11">
        <v>112150</v>
      </c>
      <c r="AL13" s="11">
        <v>68685</v>
      </c>
      <c r="AM13" s="11">
        <v>440779</v>
      </c>
      <c r="AN13" s="11">
        <v>20081</v>
      </c>
      <c r="AO13" s="11">
        <v>1947</v>
      </c>
      <c r="AP13" s="11">
        <v>12486</v>
      </c>
      <c r="AQ13" s="11">
        <v>1615</v>
      </c>
      <c r="AR13" s="11">
        <v>5872</v>
      </c>
      <c r="AS13" s="11">
        <v>784</v>
      </c>
      <c r="AT13" s="18">
        <v>503981</v>
      </c>
      <c r="AU13" s="11">
        <v>509464</v>
      </c>
      <c r="AV13" s="11">
        <v>5483</v>
      </c>
      <c r="AW13" s="11">
        <v>116929</v>
      </c>
      <c r="AX13" s="11">
        <v>297205</v>
      </c>
      <c r="AY13" s="11">
        <v>10217</v>
      </c>
      <c r="AZ13" s="11">
        <v>27423</v>
      </c>
      <c r="BA13" s="11">
        <v>5600</v>
      </c>
      <c r="BB13" s="12">
        <v>13371</v>
      </c>
    </row>
    <row r="14" spans="1:55">
      <c r="A14" s="10" t="s">
        <v>74</v>
      </c>
      <c r="B14" s="19">
        <v>2267</v>
      </c>
      <c r="C14" s="11">
        <v>741785</v>
      </c>
      <c r="D14" s="11">
        <v>255014</v>
      </c>
      <c r="E14" s="11">
        <v>61516</v>
      </c>
      <c r="F14" s="11">
        <v>189594</v>
      </c>
      <c r="G14" s="11">
        <v>26713</v>
      </c>
      <c r="H14" s="11">
        <v>38780</v>
      </c>
      <c r="I14" s="11">
        <v>170168</v>
      </c>
      <c r="J14" s="11">
        <v>39</v>
      </c>
      <c r="K14" s="11">
        <v>77</v>
      </c>
      <c r="L14" s="11">
        <v>2107</v>
      </c>
      <c r="M14" s="11">
        <v>5506</v>
      </c>
      <c r="N14" s="11">
        <v>214</v>
      </c>
      <c r="O14" s="19">
        <v>240</v>
      </c>
      <c r="P14" s="18">
        <v>453</v>
      </c>
      <c r="Q14" s="11">
        <v>5373</v>
      </c>
      <c r="R14" s="18">
        <v>16992</v>
      </c>
      <c r="S14" s="11">
        <v>22365</v>
      </c>
      <c r="T14" s="11">
        <v>8679</v>
      </c>
      <c r="U14" s="19">
        <v>71559</v>
      </c>
      <c r="V14" s="11">
        <v>80238</v>
      </c>
      <c r="W14" s="11">
        <v>401047</v>
      </c>
      <c r="X14" s="19">
        <v>869208</v>
      </c>
      <c r="Y14" s="18">
        <v>3163127</v>
      </c>
      <c r="Z14" s="19">
        <v>2019133</v>
      </c>
      <c r="AA14" s="11">
        <v>2013202</v>
      </c>
      <c r="AB14" s="19">
        <v>4032335</v>
      </c>
      <c r="AC14" s="11">
        <v>3390997</v>
      </c>
      <c r="AD14" s="11">
        <v>78843</v>
      </c>
      <c r="AE14" s="18">
        <v>177415</v>
      </c>
      <c r="AF14" s="11">
        <v>3035</v>
      </c>
      <c r="AG14" s="19">
        <v>377754</v>
      </c>
      <c r="AH14" s="11">
        <v>4291</v>
      </c>
      <c r="AI14" s="11">
        <v>223046</v>
      </c>
      <c r="AJ14" s="11">
        <v>894073</v>
      </c>
      <c r="AK14" s="11">
        <v>902014</v>
      </c>
      <c r="AL14" s="11">
        <v>301971</v>
      </c>
      <c r="AM14" s="11">
        <v>3730364</v>
      </c>
      <c r="AN14" s="11">
        <v>173875</v>
      </c>
      <c r="AO14" s="18">
        <v>14837</v>
      </c>
      <c r="AP14" s="18">
        <v>133010</v>
      </c>
      <c r="AQ14" s="11">
        <v>12458</v>
      </c>
      <c r="AR14" s="11">
        <v>44151</v>
      </c>
      <c r="AS14" s="19">
        <v>3558</v>
      </c>
      <c r="AT14" s="18">
        <v>39778211</v>
      </c>
      <c r="AU14" s="19">
        <v>4032335</v>
      </c>
      <c r="AV14" s="19">
        <v>54121</v>
      </c>
      <c r="AW14" s="11">
        <v>871259</v>
      </c>
      <c r="AX14" s="11">
        <v>2221198</v>
      </c>
      <c r="AY14" s="11">
        <v>140377</v>
      </c>
      <c r="AZ14" s="18">
        <v>358035</v>
      </c>
      <c r="BA14" s="11">
        <v>49888</v>
      </c>
      <c r="BB14" s="12">
        <v>131031</v>
      </c>
    </row>
    <row r="15" spans="1:55">
      <c r="A15" s="10" t="s">
        <v>75</v>
      </c>
      <c r="B15" s="11">
        <v>368</v>
      </c>
      <c r="C15" s="11">
        <v>113130</v>
      </c>
      <c r="D15" s="11">
        <v>53382</v>
      </c>
      <c r="E15" s="11">
        <v>9702</v>
      </c>
      <c r="F15" s="11">
        <v>31306</v>
      </c>
      <c r="G15" s="11">
        <v>3722</v>
      </c>
      <c r="H15" s="11">
        <v>5580</v>
      </c>
      <c r="I15" s="11">
        <v>9138</v>
      </c>
      <c r="J15" s="11">
        <v>7</v>
      </c>
      <c r="K15" s="11">
        <v>15</v>
      </c>
      <c r="L15" s="11">
        <v>418</v>
      </c>
      <c r="M15" s="11">
        <v>1082</v>
      </c>
      <c r="N15" s="11">
        <v>44</v>
      </c>
      <c r="O15" s="11">
        <v>39</v>
      </c>
      <c r="P15" s="11">
        <v>83</v>
      </c>
      <c r="Q15" s="11">
        <v>740</v>
      </c>
      <c r="R15" s="11">
        <v>3568</v>
      </c>
      <c r="S15" s="11">
        <v>4308</v>
      </c>
      <c r="T15" s="11">
        <v>982</v>
      </c>
      <c r="U15" s="11">
        <v>9672</v>
      </c>
      <c r="V15" s="11">
        <v>2178</v>
      </c>
      <c r="W15" s="11">
        <v>61826</v>
      </c>
      <c r="X15" s="11">
        <v>122575</v>
      </c>
      <c r="Y15" s="11">
        <v>543943</v>
      </c>
      <c r="Z15" s="11">
        <v>313036</v>
      </c>
      <c r="AA15" s="11">
        <v>325482</v>
      </c>
      <c r="AB15" s="11">
        <v>668518</v>
      </c>
      <c r="AC15" s="11">
        <v>552905</v>
      </c>
      <c r="AD15" s="11">
        <v>63</v>
      </c>
      <c r="AE15" s="11">
        <v>62953</v>
      </c>
      <c r="AF15" s="11">
        <v>508</v>
      </c>
      <c r="AG15" s="11">
        <v>51438</v>
      </c>
      <c r="AH15" s="11">
        <v>632</v>
      </c>
      <c r="AI15" s="11">
        <v>28804</v>
      </c>
      <c r="AJ15" s="11">
        <v>154519</v>
      </c>
      <c r="AK15" s="11">
        <v>159713</v>
      </c>
      <c r="AL15" s="11">
        <v>36504</v>
      </c>
      <c r="AM15" s="11">
        <v>632014</v>
      </c>
      <c r="AN15" s="11">
        <v>27511</v>
      </c>
      <c r="AO15" s="11">
        <v>2068</v>
      </c>
      <c r="AP15" s="11">
        <v>564</v>
      </c>
      <c r="AQ15" s="11">
        <v>1676</v>
      </c>
      <c r="AR15" s="11">
        <v>6141</v>
      </c>
      <c r="AS15" s="11">
        <v>421</v>
      </c>
      <c r="AT15" s="11">
        <v>666506</v>
      </c>
      <c r="AU15" s="11">
        <v>668518</v>
      </c>
      <c r="AV15" s="11">
        <v>2012</v>
      </c>
      <c r="AW15" s="11">
        <v>162077</v>
      </c>
      <c r="AX15" s="11">
        <v>337700</v>
      </c>
      <c r="AY15" s="11">
        <v>22823</v>
      </c>
      <c r="AZ15" s="11">
        <v>71000</v>
      </c>
      <c r="BA15" s="11">
        <v>8212</v>
      </c>
      <c r="BB15" s="12">
        <v>23005</v>
      </c>
    </row>
    <row r="16" spans="1:55" ht="15" thickBot="1">
      <c r="A16" s="14" t="s">
        <v>76</v>
      </c>
      <c r="B16" s="15"/>
      <c r="C16" s="15" t="s">
        <v>78</v>
      </c>
      <c r="D16" s="15" t="s">
        <v>78</v>
      </c>
      <c r="E16" s="15" t="s">
        <v>78</v>
      </c>
      <c r="F16" s="15" t="s">
        <v>78</v>
      </c>
      <c r="G16" s="15" t="s">
        <v>78</v>
      </c>
      <c r="H16" s="15" t="s">
        <v>78</v>
      </c>
      <c r="I16" s="15" t="s">
        <v>78</v>
      </c>
      <c r="J16" s="15" t="s">
        <v>78</v>
      </c>
      <c r="K16" s="15" t="s">
        <v>78</v>
      </c>
      <c r="L16" s="15">
        <v>5</v>
      </c>
      <c r="M16" s="15">
        <v>8</v>
      </c>
      <c r="N16" s="15">
        <v>1</v>
      </c>
      <c r="O16" s="15" t="s">
        <v>78</v>
      </c>
      <c r="P16" s="15">
        <v>1</v>
      </c>
      <c r="Q16" s="15" t="s">
        <v>78</v>
      </c>
      <c r="R16" s="15"/>
      <c r="S16" s="15" t="s">
        <v>78</v>
      </c>
      <c r="T16" s="15">
        <v>1493</v>
      </c>
      <c r="U16" s="15">
        <v>1685</v>
      </c>
      <c r="V16" s="15" t="s">
        <v>78</v>
      </c>
      <c r="W16" s="15" t="s">
        <v>78</v>
      </c>
      <c r="X16" s="15">
        <v>131465</v>
      </c>
      <c r="Y16" s="15" t="s">
        <v>78</v>
      </c>
      <c r="Z16" s="15">
        <v>65387</v>
      </c>
      <c r="AA16" s="15">
        <v>66078</v>
      </c>
      <c r="AB16" s="15">
        <v>131465</v>
      </c>
      <c r="AC16" s="15">
        <v>92880</v>
      </c>
      <c r="AD16" s="15">
        <v>815</v>
      </c>
      <c r="AE16" s="15">
        <v>6113</v>
      </c>
      <c r="AF16" s="15">
        <v>627</v>
      </c>
      <c r="AG16" s="15">
        <v>30697</v>
      </c>
      <c r="AH16" s="15" t="s">
        <v>78</v>
      </c>
      <c r="AI16" s="15">
        <v>6260</v>
      </c>
      <c r="AJ16" s="15">
        <v>36071</v>
      </c>
      <c r="AK16" s="15">
        <v>23056</v>
      </c>
      <c r="AL16" s="15">
        <v>23615</v>
      </c>
      <c r="AM16" s="15">
        <v>107850</v>
      </c>
      <c r="AN16" s="15">
        <v>4032</v>
      </c>
      <c r="AO16" s="15">
        <v>1474</v>
      </c>
      <c r="AP16" s="15">
        <v>4672</v>
      </c>
      <c r="AQ16" s="15">
        <v>921</v>
      </c>
      <c r="AR16" s="15">
        <v>1337</v>
      </c>
      <c r="AS16" s="15">
        <v>169</v>
      </c>
      <c r="AT16" s="15">
        <v>128052</v>
      </c>
      <c r="AU16" s="15">
        <v>131465</v>
      </c>
      <c r="AV16" s="15">
        <v>3113</v>
      </c>
      <c r="AW16" s="15">
        <v>247</v>
      </c>
      <c r="AX16" s="15">
        <v>620</v>
      </c>
      <c r="AY16" s="15">
        <v>22328</v>
      </c>
      <c r="AZ16" s="15">
        <v>35126</v>
      </c>
      <c r="BA16" s="15">
        <v>7378</v>
      </c>
      <c r="BB16" s="16">
        <v>14800</v>
      </c>
    </row>
    <row r="17" spans="1:54">
      <c r="A17" s="17" t="s">
        <v>77</v>
      </c>
      <c r="B17">
        <f>SUM(B6:B$13)</f>
        <v>2267</v>
      </c>
      <c r="C17">
        <f>SUM(C6:C$13)</f>
        <v>741785</v>
      </c>
      <c r="D17">
        <f>SUM(D6:D$13)</f>
        <v>255014</v>
      </c>
      <c r="E17">
        <f>SUM(E6:E$13)</f>
        <v>61516</v>
      </c>
      <c r="F17">
        <f>SUM(F6:F$13)</f>
        <v>189594</v>
      </c>
      <c r="G17">
        <f>SUM(G6:G$13)</f>
        <v>26713</v>
      </c>
      <c r="H17">
        <f>SUM(H6:H$13)</f>
        <v>38780</v>
      </c>
      <c r="I17">
        <f>SUM(I6:I$13)</f>
        <v>170168</v>
      </c>
      <c r="J17">
        <f>SUM(J6:J$13)</f>
        <v>39</v>
      </c>
      <c r="K17">
        <f>SUM(K6:K$13)</f>
        <v>77</v>
      </c>
      <c r="L17">
        <f>SUM(L6:L$13)</f>
        <v>2107</v>
      </c>
      <c r="M17">
        <f>SUM(M6:M$13)</f>
        <v>5506</v>
      </c>
      <c r="N17">
        <f>SUM(N6:N$13)</f>
        <v>214</v>
      </c>
      <c r="O17">
        <f>SUM(O6:O$13)</f>
        <v>240</v>
      </c>
      <c r="P17">
        <f>SUM(P6:P$13)</f>
        <v>445</v>
      </c>
      <c r="Q17">
        <f>SUM(Q6:Q$13)</f>
        <v>5373</v>
      </c>
      <c r="R17">
        <f>SUM(R6:R$13)</f>
        <v>17992</v>
      </c>
      <c r="S17">
        <f>SUM(S6:S$13)</f>
        <v>22365</v>
      </c>
      <c r="T17">
        <f>SUM(T6:T$13)</f>
        <v>8679</v>
      </c>
      <c r="U17">
        <f>SUM(U6:U$13)</f>
        <v>71559</v>
      </c>
      <c r="V17">
        <f>SUM(V6:V$13)</f>
        <v>80238</v>
      </c>
      <c r="W17">
        <f>SUM(W6:W$13)</f>
        <v>401047</v>
      </c>
      <c r="X17">
        <f>SUM(X6:X$13)</f>
        <v>869208</v>
      </c>
      <c r="Y17">
        <f>SUM(Y6:Y$13)</f>
        <v>3163097</v>
      </c>
      <c r="Z17">
        <f>SUM(Z6:Z$13)</f>
        <v>2019133</v>
      </c>
      <c r="AA17">
        <f>SUM(AA6:AA$13)</f>
        <v>2013202</v>
      </c>
      <c r="AB17">
        <f>SUM(AB6:AB$13)</f>
        <v>4032335</v>
      </c>
      <c r="AC17">
        <f>SUM(AC6:AC$13)</f>
        <v>3390997</v>
      </c>
      <c r="AD17">
        <f>SUM(AD6:AD$13)</f>
        <v>78843</v>
      </c>
      <c r="AE17">
        <f>SUM(AE6:AE$13)</f>
        <v>176879</v>
      </c>
      <c r="AF17">
        <f>SUM(AF6:AF$13)</f>
        <v>3035</v>
      </c>
      <c r="AG17">
        <f>SUM(AG6:AG$13)</f>
        <v>377754</v>
      </c>
      <c r="AH17">
        <f>SUM(AH6:AH$13)</f>
        <v>4291</v>
      </c>
      <c r="AI17">
        <f>SUM(AI6:AI$13)</f>
        <v>223046</v>
      </c>
      <c r="AJ17">
        <f>SUM(AJ6:AJ$13)</f>
        <v>894073</v>
      </c>
      <c r="AK17">
        <f>SUM(AK6:AK$13)</f>
        <v>902014</v>
      </c>
      <c r="AL17">
        <f>SUM(AL6:AL$13)</f>
        <v>301971</v>
      </c>
      <c r="AM17">
        <f>SUM(AM6:AM$13)</f>
        <v>3730364</v>
      </c>
      <c r="AN17">
        <f>SUM(AN6:AN$13)</f>
        <v>173875</v>
      </c>
      <c r="AO17">
        <f>SUM(AO6:AO$13)</f>
        <v>15037</v>
      </c>
      <c r="AP17">
        <f>SUM(AP6:AP$13)</f>
        <v>133040</v>
      </c>
      <c r="AQ17">
        <f>SUM(AQ6:AQ$13)</f>
        <v>12458</v>
      </c>
      <c r="AR17">
        <f>SUM(AR6:AR$13)</f>
        <v>44151</v>
      </c>
      <c r="AS17">
        <f>SUM(AS6:AS$13)</f>
        <v>3558</v>
      </c>
      <c r="AT17">
        <f>SUM(AT6:AT$13)</f>
        <v>2557952</v>
      </c>
      <c r="AU17">
        <f>SUM(AU6:AU$13)</f>
        <v>4032335</v>
      </c>
      <c r="AV17">
        <f>SUM(AV6:AV$13)</f>
        <v>54121</v>
      </c>
      <c r="AW17">
        <f>SUM(AW6:AW$13)</f>
        <v>871259</v>
      </c>
      <c r="AX17">
        <f>SUM(AX6:AX$13)</f>
        <v>2221198</v>
      </c>
      <c r="AY17">
        <f>SUM(AY6:AY$13)</f>
        <v>140377</v>
      </c>
      <c r="AZ17">
        <f>SUM(AZ6:AZ$13)</f>
        <v>358085</v>
      </c>
      <c r="BA17">
        <f>SUM(BA6:BA$13)</f>
        <v>49888</v>
      </c>
      <c r="BB17">
        <f>SUM(BB6:BB$13)</f>
        <v>131031</v>
      </c>
    </row>
    <row r="18" spans="1:54">
      <c r="AE18">
        <f>AE17-AE14</f>
        <v>-536</v>
      </c>
      <c r="AO18">
        <f>AO17-AO14</f>
        <v>200</v>
      </c>
      <c r="AP18">
        <f>AP17-AP14</f>
        <v>30</v>
      </c>
      <c r="AZ18">
        <f>AZ17-AZ14</f>
        <v>50</v>
      </c>
    </row>
  </sheetData>
  <mergeCells count="53">
    <mergeCell ref="AL3:AM3"/>
    <mergeCell ref="AL4:AL5"/>
    <mergeCell ref="AW3:BB3"/>
    <mergeCell ref="AW4:AX4"/>
    <mergeCell ref="AY4:AZ4"/>
    <mergeCell ref="BA4:BB4"/>
    <mergeCell ref="AN3:AS3"/>
    <mergeCell ref="AN4:AO4"/>
    <mergeCell ref="AP4:AQ4"/>
    <mergeCell ref="AR4:AS4"/>
    <mergeCell ref="AT3:AV3"/>
    <mergeCell ref="AT4:AT5"/>
    <mergeCell ref="AU4:AU5"/>
    <mergeCell ref="AV4:AV5"/>
    <mergeCell ref="AM4:AM5"/>
    <mergeCell ref="AG4:AG5"/>
    <mergeCell ref="AH4:AH5"/>
    <mergeCell ref="X3:Y3"/>
    <mergeCell ref="X4:X5"/>
    <mergeCell ref="Y4:Y5"/>
    <mergeCell ref="Z3:AB3"/>
    <mergeCell ref="Z4:AB4"/>
    <mergeCell ref="AI3:AK3"/>
    <mergeCell ref="AI4:AI5"/>
    <mergeCell ref="AJ5:AK5"/>
    <mergeCell ref="Q4:Q5"/>
    <mergeCell ref="R4:R5"/>
    <mergeCell ref="S4:S5"/>
    <mergeCell ref="Q3:S3"/>
    <mergeCell ref="T3:W3"/>
    <mergeCell ref="T4:U4"/>
    <mergeCell ref="V4:V5"/>
    <mergeCell ref="W4:W5"/>
    <mergeCell ref="AC3:AH3"/>
    <mergeCell ref="AC4:AC5"/>
    <mergeCell ref="AD4:AD5"/>
    <mergeCell ref="AE4:AE5"/>
    <mergeCell ref="AF4:AF5"/>
    <mergeCell ref="N3:P3"/>
    <mergeCell ref="N4:N5"/>
    <mergeCell ref="O4:O5"/>
    <mergeCell ref="P4:P5"/>
    <mergeCell ref="A3:A5"/>
    <mergeCell ref="B3:C3"/>
    <mergeCell ref="B4:B5"/>
    <mergeCell ref="C4:C5"/>
    <mergeCell ref="D3:I3"/>
    <mergeCell ref="D5:I5"/>
    <mergeCell ref="J4:J5"/>
    <mergeCell ref="K4:K5"/>
    <mergeCell ref="L4:L5"/>
    <mergeCell ref="M4:M5"/>
    <mergeCell ref="J3:M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51"/>
  <sheetViews>
    <sheetView zoomScale="120" zoomScaleNormal="120" workbookViewId="0">
      <selection activeCell="R48" sqref="R48"/>
    </sheetView>
  </sheetViews>
  <sheetFormatPr defaultRowHeight="14.25"/>
  <cols>
    <col min="1" max="1" width="14.625" customWidth="1"/>
    <col min="2" max="4" width="5.875" customWidth="1"/>
    <col min="5" max="5" width="7.25" customWidth="1"/>
    <col min="6" max="16" width="5.875" customWidth="1"/>
    <col min="17" max="17" width="7.375" customWidth="1"/>
    <col min="18" max="18" width="7.75" customWidth="1"/>
    <col min="19" max="28" width="5.875" customWidth="1"/>
    <col min="29" max="30" width="7.625" customWidth="1"/>
    <col min="31" max="31" width="8" customWidth="1"/>
    <col min="32" max="33" width="7.375" customWidth="1"/>
    <col min="34" max="34" width="7" customWidth="1"/>
    <col min="35" max="36" width="7.75" customWidth="1"/>
    <col min="37" max="37" width="6.5" customWidth="1"/>
    <col min="38" max="40" width="5.875" customWidth="1"/>
    <col min="41" max="41" width="6.75" customWidth="1"/>
    <col min="42" max="56" width="5.875" customWidth="1"/>
    <col min="57" max="57" width="7.375" customWidth="1"/>
    <col min="58" max="77" width="5.875" customWidth="1"/>
  </cols>
  <sheetData>
    <row r="1" spans="1:79">
      <c r="A1" t="s">
        <v>79</v>
      </c>
    </row>
    <row r="2" spans="1:79" ht="15" thickBot="1"/>
    <row r="3" spans="1:79" ht="33.75" customHeight="1" thickBot="1">
      <c r="A3" s="49" t="s">
        <v>80</v>
      </c>
      <c r="B3" s="52" t="s">
        <v>81</v>
      </c>
      <c r="C3" s="52" t="s">
        <v>82</v>
      </c>
      <c r="D3" s="52" t="s">
        <v>83</v>
      </c>
      <c r="E3" s="52" t="s">
        <v>84</v>
      </c>
      <c r="F3" s="52" t="s">
        <v>85</v>
      </c>
      <c r="G3" s="52" t="s">
        <v>86</v>
      </c>
      <c r="H3" s="52" t="s">
        <v>87</v>
      </c>
      <c r="I3" s="52" t="s">
        <v>88</v>
      </c>
      <c r="J3" s="52" t="s">
        <v>89</v>
      </c>
      <c r="K3" s="52" t="s">
        <v>90</v>
      </c>
      <c r="L3" s="52" t="s">
        <v>91</v>
      </c>
      <c r="M3" s="52" t="s">
        <v>92</v>
      </c>
      <c r="N3" s="52" t="s">
        <v>93</v>
      </c>
      <c r="O3" s="52" t="s">
        <v>94</v>
      </c>
      <c r="P3" s="52" t="s">
        <v>95</v>
      </c>
      <c r="Q3" s="52" t="s">
        <v>96</v>
      </c>
      <c r="R3" s="52" t="s">
        <v>97</v>
      </c>
      <c r="S3" s="52" t="s">
        <v>98</v>
      </c>
      <c r="T3" s="52" t="s">
        <v>99</v>
      </c>
      <c r="U3" s="52" t="s">
        <v>100</v>
      </c>
      <c r="V3" s="52" t="s">
        <v>101</v>
      </c>
      <c r="W3" s="52" t="s">
        <v>102</v>
      </c>
      <c r="X3" s="52" t="s">
        <v>103</v>
      </c>
      <c r="Y3" s="52" t="s">
        <v>104</v>
      </c>
      <c r="Z3" s="52" t="s">
        <v>105</v>
      </c>
      <c r="AA3" s="52" t="s">
        <v>106</v>
      </c>
      <c r="AB3" s="52" t="s">
        <v>107</v>
      </c>
      <c r="AC3" s="44" t="s">
        <v>108</v>
      </c>
      <c r="AD3" s="46"/>
      <c r="AE3" s="52" t="s">
        <v>111</v>
      </c>
      <c r="AF3" s="44" t="s">
        <v>112</v>
      </c>
      <c r="AG3" s="45"/>
      <c r="AH3" s="46"/>
      <c r="AI3" s="52" t="s">
        <v>115</v>
      </c>
      <c r="AJ3" s="44" t="s">
        <v>116</v>
      </c>
      <c r="AK3" s="46"/>
      <c r="AL3" s="44" t="s">
        <v>119</v>
      </c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6"/>
      <c r="BF3" s="52" t="s">
        <v>140</v>
      </c>
      <c r="BG3" s="52" t="s">
        <v>141</v>
      </c>
      <c r="BH3" s="52" t="s">
        <v>142</v>
      </c>
      <c r="BI3" s="52" t="s">
        <v>143</v>
      </c>
      <c r="BJ3" s="52" t="s">
        <v>144</v>
      </c>
      <c r="BK3" s="52" t="s">
        <v>145</v>
      </c>
      <c r="BL3" s="52" t="s">
        <v>146</v>
      </c>
      <c r="BM3" s="52" t="s">
        <v>147</v>
      </c>
      <c r="BN3" s="52" t="s">
        <v>159</v>
      </c>
      <c r="BO3" s="52" t="s">
        <v>148</v>
      </c>
      <c r="BP3" s="52" t="s">
        <v>149</v>
      </c>
      <c r="BQ3" s="52" t="s">
        <v>150</v>
      </c>
      <c r="BR3" s="52" t="s">
        <v>151</v>
      </c>
      <c r="BS3" s="52" t="s">
        <v>152</v>
      </c>
      <c r="BT3" s="52" t="s">
        <v>153</v>
      </c>
      <c r="BU3" s="52" t="s">
        <v>154</v>
      </c>
      <c r="BV3" s="52" t="s">
        <v>155</v>
      </c>
      <c r="BW3" s="52" t="s">
        <v>156</v>
      </c>
      <c r="BX3" s="52" t="s">
        <v>157</v>
      </c>
      <c r="BY3" s="52" t="s">
        <v>158</v>
      </c>
      <c r="BZ3" s="63"/>
      <c r="CA3" s="62"/>
    </row>
    <row r="4" spans="1:79" ht="90.75" customHeight="1" thickBot="1">
      <c r="A4" s="5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21" t="s">
        <v>109</v>
      </c>
      <c r="AD4" s="21" t="s">
        <v>110</v>
      </c>
      <c r="AE4" s="61"/>
      <c r="AF4" s="21" t="s">
        <v>113</v>
      </c>
      <c r="AG4" s="21"/>
      <c r="AH4" s="21" t="s">
        <v>114</v>
      </c>
      <c r="AI4" s="61"/>
      <c r="AJ4" s="21" t="s">
        <v>117</v>
      </c>
      <c r="AK4" s="21" t="s">
        <v>118</v>
      </c>
      <c r="AL4" s="21" t="s">
        <v>120</v>
      </c>
      <c r="AM4" s="21" t="s">
        <v>121</v>
      </c>
      <c r="AN4" s="21" t="s">
        <v>122</v>
      </c>
      <c r="AO4" s="21" t="s">
        <v>123</v>
      </c>
      <c r="AP4" s="21" t="s">
        <v>124</v>
      </c>
      <c r="AQ4" s="21" t="s">
        <v>125</v>
      </c>
      <c r="AR4" s="21" t="s">
        <v>126</v>
      </c>
      <c r="AS4" s="21" t="s">
        <v>127</v>
      </c>
      <c r="AT4" s="21" t="s">
        <v>128</v>
      </c>
      <c r="AU4" s="21" t="s">
        <v>129</v>
      </c>
      <c r="AV4" s="21" t="s">
        <v>130</v>
      </c>
      <c r="AW4" s="21" t="s">
        <v>131</v>
      </c>
      <c r="AX4" s="21" t="s">
        <v>132</v>
      </c>
      <c r="AY4" s="21" t="s">
        <v>133</v>
      </c>
      <c r="AZ4" s="21" t="s">
        <v>134</v>
      </c>
      <c r="BA4" s="21" t="s">
        <v>135</v>
      </c>
      <c r="BB4" s="21" t="s">
        <v>136</v>
      </c>
      <c r="BC4" s="21" t="s">
        <v>137</v>
      </c>
      <c r="BD4" s="21" t="s">
        <v>138</v>
      </c>
      <c r="BE4" s="21" t="s">
        <v>139</v>
      </c>
      <c r="BF4" s="61"/>
      <c r="BG4" s="61"/>
      <c r="BH4" s="61"/>
      <c r="BI4" s="61"/>
      <c r="BJ4" s="61"/>
      <c r="BK4" s="61"/>
      <c r="BL4" s="61"/>
      <c r="BM4" s="61"/>
      <c r="BN4" s="53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3"/>
      <c r="CA4" s="62"/>
    </row>
    <row r="5" spans="1:79">
      <c r="A5" s="7" t="s">
        <v>66</v>
      </c>
      <c r="B5" s="8" t="s">
        <v>78</v>
      </c>
      <c r="C5" s="8">
        <v>36</v>
      </c>
      <c r="D5" s="8">
        <v>17</v>
      </c>
      <c r="E5" s="8">
        <v>8</v>
      </c>
      <c r="F5" s="8" t="s">
        <v>78</v>
      </c>
      <c r="G5" s="8">
        <v>324</v>
      </c>
      <c r="H5" s="8">
        <v>2</v>
      </c>
      <c r="I5" s="8" t="s">
        <v>78</v>
      </c>
      <c r="J5" s="8">
        <v>50</v>
      </c>
      <c r="K5" s="8">
        <v>4</v>
      </c>
      <c r="L5" s="8">
        <v>12</v>
      </c>
      <c r="M5" s="8">
        <v>4</v>
      </c>
      <c r="N5" s="8">
        <v>5338</v>
      </c>
      <c r="O5" s="8">
        <v>26</v>
      </c>
      <c r="P5" s="8" t="s">
        <v>78</v>
      </c>
      <c r="Q5" s="8">
        <v>264</v>
      </c>
      <c r="R5" s="8">
        <v>11</v>
      </c>
      <c r="S5" s="8">
        <v>1068</v>
      </c>
      <c r="T5" s="8" t="s">
        <v>78</v>
      </c>
      <c r="U5" s="8" t="s">
        <v>78</v>
      </c>
      <c r="V5" s="8" t="s">
        <v>78</v>
      </c>
      <c r="W5" s="8" t="s">
        <v>78</v>
      </c>
      <c r="X5" s="8" t="s">
        <v>78</v>
      </c>
      <c r="Y5" s="8">
        <v>5</v>
      </c>
      <c r="Z5" s="8">
        <v>8</v>
      </c>
      <c r="AA5" s="8">
        <v>1</v>
      </c>
      <c r="AB5" s="8" t="s">
        <v>78</v>
      </c>
      <c r="AC5" s="8">
        <v>411</v>
      </c>
      <c r="AD5" s="8" t="s">
        <v>78</v>
      </c>
      <c r="AE5" s="8">
        <v>57</v>
      </c>
      <c r="AF5" s="8">
        <v>384</v>
      </c>
      <c r="AG5" s="8"/>
      <c r="AH5" s="8">
        <v>76</v>
      </c>
      <c r="AI5" s="8" t="s">
        <v>78</v>
      </c>
      <c r="AJ5" s="8">
        <v>142</v>
      </c>
      <c r="AK5" s="8">
        <v>208</v>
      </c>
      <c r="AL5" s="8">
        <v>14</v>
      </c>
      <c r="AM5" s="8">
        <v>3</v>
      </c>
      <c r="AN5" s="8">
        <v>1</v>
      </c>
      <c r="AO5" s="8" t="s">
        <v>78</v>
      </c>
      <c r="AP5" s="8" t="s">
        <v>78</v>
      </c>
      <c r="AQ5" s="8">
        <v>2</v>
      </c>
      <c r="AR5" s="8">
        <v>2</v>
      </c>
      <c r="AS5" s="8" t="s">
        <v>78</v>
      </c>
      <c r="AT5" s="8" t="s">
        <v>78</v>
      </c>
      <c r="AU5" s="8" t="s">
        <v>78</v>
      </c>
      <c r="AV5" s="8">
        <v>74</v>
      </c>
      <c r="AW5" s="8" t="s">
        <v>78</v>
      </c>
      <c r="AX5" s="8">
        <v>18</v>
      </c>
      <c r="AY5" s="8" t="s">
        <v>78</v>
      </c>
      <c r="AZ5" s="8" t="s">
        <v>78</v>
      </c>
      <c r="BA5" s="8" t="s">
        <v>78</v>
      </c>
      <c r="BB5" s="8">
        <v>11</v>
      </c>
      <c r="BC5" s="8" t="s">
        <v>78</v>
      </c>
      <c r="BD5" s="8" t="s">
        <v>78</v>
      </c>
      <c r="BE5" s="8" t="s">
        <v>78</v>
      </c>
      <c r="BF5" s="8">
        <v>41</v>
      </c>
      <c r="BG5" s="8">
        <v>7</v>
      </c>
      <c r="BH5" s="8" t="s">
        <v>78</v>
      </c>
      <c r="BI5" s="8">
        <v>30</v>
      </c>
      <c r="BJ5" s="8">
        <v>27</v>
      </c>
      <c r="BK5" s="8">
        <v>3</v>
      </c>
      <c r="BL5" s="8">
        <v>3</v>
      </c>
      <c r="BM5" s="8">
        <v>1</v>
      </c>
      <c r="BN5" s="8">
        <v>37</v>
      </c>
      <c r="BO5" s="8" t="s">
        <v>78</v>
      </c>
      <c r="BP5" s="8">
        <v>190</v>
      </c>
      <c r="BQ5" s="8">
        <v>254</v>
      </c>
      <c r="BR5" s="8">
        <v>10</v>
      </c>
      <c r="BS5" s="8">
        <v>26</v>
      </c>
      <c r="BT5" s="8">
        <v>722</v>
      </c>
      <c r="BU5" s="8">
        <v>220</v>
      </c>
      <c r="BV5" s="8">
        <v>4</v>
      </c>
      <c r="BW5" s="8">
        <v>15</v>
      </c>
      <c r="BX5" s="8">
        <v>2</v>
      </c>
      <c r="BY5" s="9">
        <v>16</v>
      </c>
    </row>
    <row r="6" spans="1:79">
      <c r="A6" s="10" t="s">
        <v>67</v>
      </c>
      <c r="B6" s="11" t="s">
        <v>78</v>
      </c>
      <c r="C6" s="11">
        <v>35</v>
      </c>
      <c r="D6" s="11">
        <v>15</v>
      </c>
      <c r="E6" s="11">
        <v>5</v>
      </c>
      <c r="F6" s="11" t="s">
        <v>78</v>
      </c>
      <c r="G6" s="11">
        <v>273</v>
      </c>
      <c r="H6" s="11" t="s">
        <v>78</v>
      </c>
      <c r="I6" s="11">
        <v>11</v>
      </c>
      <c r="J6" s="11">
        <v>8</v>
      </c>
      <c r="K6" s="11">
        <v>12</v>
      </c>
      <c r="L6" s="11">
        <v>26</v>
      </c>
      <c r="M6" s="11">
        <v>6</v>
      </c>
      <c r="N6" s="11">
        <v>5008</v>
      </c>
      <c r="O6" s="11">
        <v>20</v>
      </c>
      <c r="P6" s="11">
        <v>6</v>
      </c>
      <c r="Q6" s="11">
        <v>284</v>
      </c>
      <c r="R6" s="11">
        <v>6</v>
      </c>
      <c r="S6" s="11">
        <v>345</v>
      </c>
      <c r="T6" s="11">
        <v>1</v>
      </c>
      <c r="U6" s="11">
        <v>1</v>
      </c>
      <c r="V6" s="11" t="s">
        <v>78</v>
      </c>
      <c r="W6" s="11" t="s">
        <v>78</v>
      </c>
      <c r="X6" s="11" t="s">
        <v>78</v>
      </c>
      <c r="Y6" s="11">
        <v>4</v>
      </c>
      <c r="Z6" s="11" t="s">
        <v>78</v>
      </c>
      <c r="AA6" s="11">
        <v>6</v>
      </c>
      <c r="AB6" s="11" t="s">
        <v>78</v>
      </c>
      <c r="AC6" s="11">
        <v>319</v>
      </c>
      <c r="AD6" s="11">
        <v>1</v>
      </c>
      <c r="AE6" s="11">
        <v>101</v>
      </c>
      <c r="AF6" s="11">
        <v>521</v>
      </c>
      <c r="AG6" s="11"/>
      <c r="AH6" s="11">
        <v>77</v>
      </c>
      <c r="AI6" s="11">
        <v>2</v>
      </c>
      <c r="AJ6" s="11">
        <v>134</v>
      </c>
      <c r="AK6" s="11">
        <v>229</v>
      </c>
      <c r="AL6" s="11">
        <v>9</v>
      </c>
      <c r="AM6" s="11" t="s">
        <v>78</v>
      </c>
      <c r="AN6" s="11">
        <v>85</v>
      </c>
      <c r="AO6" s="11" t="s">
        <v>78</v>
      </c>
      <c r="AP6" s="11" t="s">
        <v>78</v>
      </c>
      <c r="AQ6" s="11">
        <v>15</v>
      </c>
      <c r="AR6" s="11">
        <v>1</v>
      </c>
      <c r="AS6" s="11">
        <v>1</v>
      </c>
      <c r="AT6" s="11" t="s">
        <v>78</v>
      </c>
      <c r="AU6" s="11">
        <v>2</v>
      </c>
      <c r="AV6" s="11">
        <v>31</v>
      </c>
      <c r="AW6" s="11">
        <v>2</v>
      </c>
      <c r="AX6" s="11">
        <v>47</v>
      </c>
      <c r="AY6" s="11">
        <v>5</v>
      </c>
      <c r="AZ6" s="11" t="s">
        <v>78</v>
      </c>
      <c r="BA6" s="11">
        <v>1</v>
      </c>
      <c r="BB6" s="11">
        <v>20</v>
      </c>
      <c r="BC6" s="11" t="s">
        <v>78</v>
      </c>
      <c r="BD6" s="11">
        <v>4</v>
      </c>
      <c r="BE6" s="11" t="s">
        <v>78</v>
      </c>
      <c r="BF6" s="11">
        <v>62</v>
      </c>
      <c r="BG6" s="11">
        <v>10</v>
      </c>
      <c r="BH6" s="11" t="s">
        <v>78</v>
      </c>
      <c r="BI6" s="11">
        <v>50</v>
      </c>
      <c r="BJ6" s="11" t="s">
        <v>78</v>
      </c>
      <c r="BK6" s="11">
        <v>4</v>
      </c>
      <c r="BL6" s="11">
        <v>2</v>
      </c>
      <c r="BM6" s="11">
        <v>2</v>
      </c>
      <c r="BN6" s="11">
        <v>166</v>
      </c>
      <c r="BO6" s="11">
        <v>15</v>
      </c>
      <c r="BP6" s="11">
        <v>136</v>
      </c>
      <c r="BQ6" s="11">
        <v>329</v>
      </c>
      <c r="BR6" s="11">
        <v>8</v>
      </c>
      <c r="BS6" s="11">
        <v>131</v>
      </c>
      <c r="BT6" s="11">
        <v>1059</v>
      </c>
      <c r="BU6" s="11">
        <v>245</v>
      </c>
      <c r="BV6" s="11">
        <v>139</v>
      </c>
      <c r="BW6" s="11">
        <v>32</v>
      </c>
      <c r="BX6" s="11" t="s">
        <v>78</v>
      </c>
      <c r="BY6" s="12">
        <v>111</v>
      </c>
    </row>
    <row r="7" spans="1:79">
      <c r="A7" s="10" t="s">
        <v>68</v>
      </c>
      <c r="B7" s="11" t="s">
        <v>78</v>
      </c>
      <c r="C7" s="11">
        <v>98</v>
      </c>
      <c r="D7" s="11">
        <v>40</v>
      </c>
      <c r="E7" s="11">
        <v>2</v>
      </c>
      <c r="F7" s="11">
        <v>2</v>
      </c>
      <c r="G7" s="11">
        <v>298</v>
      </c>
      <c r="H7" s="11" t="s">
        <v>78</v>
      </c>
      <c r="I7" s="11">
        <v>2</v>
      </c>
      <c r="J7" s="11">
        <v>8</v>
      </c>
      <c r="K7" s="11">
        <v>9</v>
      </c>
      <c r="L7" s="11">
        <v>34</v>
      </c>
      <c r="M7" s="11">
        <v>21</v>
      </c>
      <c r="N7" s="11">
        <v>12253</v>
      </c>
      <c r="O7" s="11">
        <v>38</v>
      </c>
      <c r="P7" s="11">
        <v>6</v>
      </c>
      <c r="Q7" s="11">
        <v>338</v>
      </c>
      <c r="R7" s="11">
        <v>22</v>
      </c>
      <c r="S7" s="11">
        <v>5875</v>
      </c>
      <c r="T7" s="11">
        <v>22</v>
      </c>
      <c r="U7" s="11" t="s">
        <v>78</v>
      </c>
      <c r="V7" s="11">
        <v>3</v>
      </c>
      <c r="W7" s="11" t="s">
        <v>78</v>
      </c>
      <c r="X7" s="11">
        <v>37</v>
      </c>
      <c r="Y7" s="11" t="s">
        <v>78</v>
      </c>
      <c r="Z7" s="11">
        <v>2</v>
      </c>
      <c r="AA7" s="11">
        <v>21</v>
      </c>
      <c r="AB7" s="11">
        <v>9</v>
      </c>
      <c r="AC7" s="11">
        <v>320</v>
      </c>
      <c r="AD7" s="11">
        <v>1</v>
      </c>
      <c r="AE7" s="11">
        <v>80</v>
      </c>
      <c r="AF7" s="11">
        <v>592</v>
      </c>
      <c r="AG7" s="11"/>
      <c r="AH7" s="11">
        <v>212</v>
      </c>
      <c r="AI7" s="11" t="s">
        <v>78</v>
      </c>
      <c r="AJ7" s="11">
        <v>112</v>
      </c>
      <c r="AK7" s="11">
        <v>488</v>
      </c>
      <c r="AL7" s="11">
        <v>20</v>
      </c>
      <c r="AM7" s="11" t="s">
        <v>78</v>
      </c>
      <c r="AN7" s="11">
        <v>1</v>
      </c>
      <c r="AO7" s="11">
        <v>6</v>
      </c>
      <c r="AP7" s="11" t="s">
        <v>78</v>
      </c>
      <c r="AQ7" s="11">
        <v>12</v>
      </c>
      <c r="AR7" s="11">
        <v>1</v>
      </c>
      <c r="AS7" s="11">
        <v>3</v>
      </c>
      <c r="AT7" s="11" t="s">
        <v>78</v>
      </c>
      <c r="AU7" s="11">
        <v>5</v>
      </c>
      <c r="AV7" s="11">
        <v>28</v>
      </c>
      <c r="AW7" s="11" t="s">
        <v>78</v>
      </c>
      <c r="AX7" s="11">
        <v>49</v>
      </c>
      <c r="AY7" s="11" t="s">
        <v>78</v>
      </c>
      <c r="AZ7" s="11" t="s">
        <v>78</v>
      </c>
      <c r="BA7" s="11">
        <v>2</v>
      </c>
      <c r="BB7" s="11">
        <v>88</v>
      </c>
      <c r="BC7" s="11">
        <v>8</v>
      </c>
      <c r="BD7" s="11" t="s">
        <v>78</v>
      </c>
      <c r="BE7" s="11" t="s">
        <v>78</v>
      </c>
      <c r="BF7" s="11">
        <v>132</v>
      </c>
      <c r="BG7" s="11">
        <v>57</v>
      </c>
      <c r="BH7" s="11">
        <v>1</v>
      </c>
      <c r="BI7" s="11">
        <v>71</v>
      </c>
      <c r="BJ7" s="11">
        <v>44</v>
      </c>
      <c r="BK7" s="11">
        <v>30</v>
      </c>
      <c r="BL7" s="11" t="s">
        <v>78</v>
      </c>
      <c r="BM7" s="11">
        <v>7</v>
      </c>
      <c r="BN7" s="11">
        <v>62</v>
      </c>
      <c r="BO7" s="11">
        <v>8</v>
      </c>
      <c r="BP7" s="11">
        <v>485</v>
      </c>
      <c r="BQ7" s="11">
        <v>412</v>
      </c>
      <c r="BR7" s="11">
        <v>15</v>
      </c>
      <c r="BS7" s="11">
        <v>44</v>
      </c>
      <c r="BT7" s="11">
        <v>50</v>
      </c>
      <c r="BU7" s="11">
        <v>539</v>
      </c>
      <c r="BV7" s="11">
        <v>120</v>
      </c>
      <c r="BW7" s="11">
        <v>26</v>
      </c>
      <c r="BX7" s="11">
        <v>3</v>
      </c>
      <c r="BY7" s="12">
        <v>39</v>
      </c>
    </row>
    <row r="8" spans="1:79">
      <c r="A8" s="10" t="s">
        <v>69</v>
      </c>
      <c r="B8" s="11" t="s">
        <v>78</v>
      </c>
      <c r="C8" s="11">
        <v>31</v>
      </c>
      <c r="D8" s="11">
        <v>32</v>
      </c>
      <c r="E8" s="11">
        <v>6</v>
      </c>
      <c r="F8" s="11" t="s">
        <v>78</v>
      </c>
      <c r="G8" s="11">
        <v>322</v>
      </c>
      <c r="H8" s="11">
        <v>1</v>
      </c>
      <c r="I8" s="11" t="s">
        <v>78</v>
      </c>
      <c r="J8" s="11">
        <v>4</v>
      </c>
      <c r="K8" s="11">
        <v>17</v>
      </c>
      <c r="L8" s="11">
        <v>40</v>
      </c>
      <c r="M8" s="11">
        <v>15</v>
      </c>
      <c r="N8" s="11">
        <v>7481</v>
      </c>
      <c r="O8" s="11">
        <v>17</v>
      </c>
      <c r="P8" s="11">
        <v>150</v>
      </c>
      <c r="Q8" s="11">
        <v>361</v>
      </c>
      <c r="R8" s="11">
        <v>14</v>
      </c>
      <c r="S8" s="11">
        <v>4354</v>
      </c>
      <c r="T8" s="11">
        <v>2</v>
      </c>
      <c r="U8" s="11" t="s">
        <v>78</v>
      </c>
      <c r="V8" s="11">
        <v>5</v>
      </c>
      <c r="W8" s="11" t="s">
        <v>78</v>
      </c>
      <c r="X8" s="11">
        <v>4</v>
      </c>
      <c r="Y8" s="11">
        <v>8</v>
      </c>
      <c r="Z8" s="11" t="s">
        <v>78</v>
      </c>
      <c r="AA8" s="11">
        <v>12</v>
      </c>
      <c r="AB8" s="11">
        <v>2</v>
      </c>
      <c r="AC8" s="11">
        <v>243</v>
      </c>
      <c r="AD8" s="11">
        <v>190</v>
      </c>
      <c r="AE8" s="11">
        <v>137</v>
      </c>
      <c r="AF8" s="11">
        <v>287</v>
      </c>
      <c r="AG8" s="11"/>
      <c r="AH8" s="11">
        <v>328</v>
      </c>
      <c r="AI8" s="11">
        <v>8</v>
      </c>
      <c r="AJ8" s="11">
        <v>21</v>
      </c>
      <c r="AK8" s="11">
        <v>160</v>
      </c>
      <c r="AL8" s="11">
        <v>3</v>
      </c>
      <c r="AM8" s="11" t="s">
        <v>78</v>
      </c>
      <c r="AN8" s="11">
        <v>5</v>
      </c>
      <c r="AO8" s="11">
        <v>4</v>
      </c>
      <c r="AP8" s="11" t="s">
        <v>78</v>
      </c>
      <c r="AQ8" s="11">
        <v>10</v>
      </c>
      <c r="AR8" s="11">
        <v>2</v>
      </c>
      <c r="AS8" s="11">
        <v>9</v>
      </c>
      <c r="AT8" s="11" t="s">
        <v>78</v>
      </c>
      <c r="AU8" s="11">
        <v>8</v>
      </c>
      <c r="AV8" s="11">
        <v>138</v>
      </c>
      <c r="AW8" s="11" t="s">
        <v>78</v>
      </c>
      <c r="AX8" s="11">
        <v>26</v>
      </c>
      <c r="AY8" s="11">
        <v>9</v>
      </c>
      <c r="AZ8" s="11" t="s">
        <v>78</v>
      </c>
      <c r="BA8" s="11">
        <v>5</v>
      </c>
      <c r="BB8" s="11">
        <v>52</v>
      </c>
      <c r="BC8" s="11">
        <v>10</v>
      </c>
      <c r="BD8" s="11" t="s">
        <v>78</v>
      </c>
      <c r="BE8" s="11" t="s">
        <v>78</v>
      </c>
      <c r="BF8" s="11">
        <v>40</v>
      </c>
      <c r="BG8" s="11">
        <v>44</v>
      </c>
      <c r="BH8" s="11" t="s">
        <v>78</v>
      </c>
      <c r="BI8" s="11">
        <v>109</v>
      </c>
      <c r="BJ8" s="11">
        <v>196</v>
      </c>
      <c r="BK8" s="11">
        <v>9</v>
      </c>
      <c r="BL8" s="11" t="s">
        <v>78</v>
      </c>
      <c r="BM8" s="11">
        <v>7</v>
      </c>
      <c r="BN8" s="11">
        <v>269</v>
      </c>
      <c r="BO8" s="11">
        <v>19</v>
      </c>
      <c r="BP8" s="11">
        <v>196</v>
      </c>
      <c r="BQ8" s="11">
        <v>193</v>
      </c>
      <c r="BR8" s="11">
        <v>18</v>
      </c>
      <c r="BS8" s="11">
        <v>10</v>
      </c>
      <c r="BT8" s="11">
        <v>10</v>
      </c>
      <c r="BU8" s="11">
        <v>393</v>
      </c>
      <c r="BV8" s="11">
        <v>46</v>
      </c>
      <c r="BW8" s="11">
        <v>34</v>
      </c>
      <c r="BX8" s="11" t="s">
        <v>78</v>
      </c>
      <c r="BY8" s="12">
        <v>4</v>
      </c>
    </row>
    <row r="9" spans="1:79">
      <c r="A9" s="10" t="s">
        <v>70</v>
      </c>
      <c r="B9" s="11" t="s">
        <v>78</v>
      </c>
      <c r="C9" s="11">
        <v>40</v>
      </c>
      <c r="D9" s="11">
        <v>18</v>
      </c>
      <c r="E9" s="11">
        <v>2</v>
      </c>
      <c r="F9" s="11" t="s">
        <v>78</v>
      </c>
      <c r="G9" s="11">
        <v>266</v>
      </c>
      <c r="H9" s="11" t="s">
        <v>78</v>
      </c>
      <c r="I9" s="11">
        <v>25</v>
      </c>
      <c r="J9" s="11">
        <v>24</v>
      </c>
      <c r="K9" s="11">
        <v>20</v>
      </c>
      <c r="L9" s="11">
        <v>32</v>
      </c>
      <c r="M9" s="11">
        <v>16</v>
      </c>
      <c r="N9" s="11">
        <v>13617</v>
      </c>
      <c r="O9" s="11">
        <v>25</v>
      </c>
      <c r="P9" s="11">
        <v>16</v>
      </c>
      <c r="Q9" s="11">
        <v>297</v>
      </c>
      <c r="R9" s="11">
        <v>11</v>
      </c>
      <c r="S9" s="11">
        <v>10615</v>
      </c>
      <c r="T9" s="11">
        <v>40</v>
      </c>
      <c r="U9" s="11" t="s">
        <v>78</v>
      </c>
      <c r="V9" s="11">
        <v>10</v>
      </c>
      <c r="W9" s="11" t="s">
        <v>78</v>
      </c>
      <c r="X9" s="11">
        <v>31</v>
      </c>
      <c r="Y9" s="11">
        <v>3</v>
      </c>
      <c r="Z9" s="11" t="s">
        <v>78</v>
      </c>
      <c r="AA9" s="11">
        <v>8</v>
      </c>
      <c r="AB9" s="11">
        <v>10</v>
      </c>
      <c r="AC9" s="11">
        <v>385</v>
      </c>
      <c r="AD9" s="11" t="s">
        <v>78</v>
      </c>
      <c r="AE9" s="11">
        <v>80</v>
      </c>
      <c r="AF9" s="11">
        <v>644</v>
      </c>
      <c r="AG9" s="11"/>
      <c r="AH9" s="11">
        <v>10607</v>
      </c>
      <c r="AI9" s="11" t="s">
        <v>78</v>
      </c>
      <c r="AJ9" s="11">
        <v>144</v>
      </c>
      <c r="AK9" s="11">
        <v>1178</v>
      </c>
      <c r="AL9" s="11">
        <v>1</v>
      </c>
      <c r="AM9" s="11">
        <v>2</v>
      </c>
      <c r="AN9" s="11">
        <v>3</v>
      </c>
      <c r="AO9" s="11" t="s">
        <v>78</v>
      </c>
      <c r="AP9" s="11" t="s">
        <v>78</v>
      </c>
      <c r="AQ9" s="11">
        <v>11</v>
      </c>
      <c r="AR9" s="11">
        <v>1</v>
      </c>
      <c r="AS9" s="11">
        <v>2</v>
      </c>
      <c r="AT9" s="11" t="s">
        <v>78</v>
      </c>
      <c r="AU9" s="11">
        <v>2</v>
      </c>
      <c r="AV9" s="11">
        <v>54</v>
      </c>
      <c r="AW9" s="11" t="s">
        <v>78</v>
      </c>
      <c r="AX9" s="11">
        <v>10</v>
      </c>
      <c r="AY9" s="11" t="s">
        <v>78</v>
      </c>
      <c r="AZ9" s="11" t="s">
        <v>78</v>
      </c>
      <c r="BA9" s="11">
        <v>1</v>
      </c>
      <c r="BB9" s="11">
        <v>25</v>
      </c>
      <c r="BC9" s="11" t="s">
        <v>78</v>
      </c>
      <c r="BD9" s="11">
        <v>1</v>
      </c>
      <c r="BE9" s="11" t="s">
        <v>78</v>
      </c>
      <c r="BF9" s="11">
        <v>42</v>
      </c>
      <c r="BG9" s="11">
        <v>85</v>
      </c>
      <c r="BH9" s="11" t="s">
        <v>78</v>
      </c>
      <c r="BI9" s="11">
        <v>63</v>
      </c>
      <c r="BJ9" s="11">
        <v>228</v>
      </c>
      <c r="BK9" s="11">
        <v>16</v>
      </c>
      <c r="BL9" s="11" t="s">
        <v>78</v>
      </c>
      <c r="BM9" s="11">
        <v>2</v>
      </c>
      <c r="BN9" s="11">
        <v>91</v>
      </c>
      <c r="BO9" s="11">
        <v>7</v>
      </c>
      <c r="BP9" s="11">
        <v>324</v>
      </c>
      <c r="BQ9" s="11">
        <v>328</v>
      </c>
      <c r="BR9" s="11">
        <v>10</v>
      </c>
      <c r="BS9" s="11">
        <v>12</v>
      </c>
      <c r="BT9" s="11">
        <v>4</v>
      </c>
      <c r="BU9" s="11">
        <v>440</v>
      </c>
      <c r="BV9" s="11">
        <v>43</v>
      </c>
      <c r="BW9" s="11">
        <v>40</v>
      </c>
      <c r="BX9" s="11">
        <v>1</v>
      </c>
      <c r="BY9" s="12">
        <v>20</v>
      </c>
    </row>
    <row r="10" spans="1:79">
      <c r="A10" s="10" t="s">
        <v>71</v>
      </c>
      <c r="B10" s="11">
        <v>64</v>
      </c>
      <c r="C10" s="11">
        <v>270</v>
      </c>
      <c r="D10" s="11">
        <v>143</v>
      </c>
      <c r="E10" s="11">
        <v>15</v>
      </c>
      <c r="F10" s="11">
        <v>4</v>
      </c>
      <c r="G10" s="11">
        <v>714</v>
      </c>
      <c r="H10" s="11">
        <v>19</v>
      </c>
      <c r="I10" s="11">
        <v>35</v>
      </c>
      <c r="J10" s="11">
        <v>48</v>
      </c>
      <c r="K10" s="11">
        <v>100</v>
      </c>
      <c r="L10" s="11">
        <v>210</v>
      </c>
      <c r="M10" s="11">
        <v>74</v>
      </c>
      <c r="N10" s="11">
        <v>12268</v>
      </c>
      <c r="O10" s="11">
        <v>87</v>
      </c>
      <c r="P10" s="11">
        <v>29</v>
      </c>
      <c r="Q10" s="11">
        <v>941</v>
      </c>
      <c r="R10" s="11">
        <v>89</v>
      </c>
      <c r="S10" s="11">
        <v>10048</v>
      </c>
      <c r="T10" s="11">
        <v>61</v>
      </c>
      <c r="U10" s="11">
        <v>3</v>
      </c>
      <c r="V10" s="11">
        <v>4</v>
      </c>
      <c r="W10" s="11">
        <v>282</v>
      </c>
      <c r="X10" s="11">
        <v>139</v>
      </c>
      <c r="Y10" s="11">
        <v>1</v>
      </c>
      <c r="Z10" s="11">
        <v>22</v>
      </c>
      <c r="AA10" s="11">
        <v>148</v>
      </c>
      <c r="AB10" s="11">
        <v>33</v>
      </c>
      <c r="AC10" s="11">
        <v>624</v>
      </c>
      <c r="AD10" s="11">
        <v>54</v>
      </c>
      <c r="AE10" s="11">
        <v>98</v>
      </c>
      <c r="AF10" s="11">
        <v>1082</v>
      </c>
      <c r="AG10" s="11"/>
      <c r="AH10" s="11">
        <v>1064</v>
      </c>
      <c r="AI10" s="11">
        <v>11</v>
      </c>
      <c r="AJ10" s="11">
        <v>161</v>
      </c>
      <c r="AK10" s="11">
        <v>633</v>
      </c>
      <c r="AL10" s="11">
        <v>35</v>
      </c>
      <c r="AM10" s="11">
        <v>4</v>
      </c>
      <c r="AN10" s="11" t="s">
        <v>78</v>
      </c>
      <c r="AO10" s="11">
        <v>50</v>
      </c>
      <c r="AP10" s="11">
        <v>10</v>
      </c>
      <c r="AQ10" s="11">
        <v>12</v>
      </c>
      <c r="AR10" s="11">
        <v>9</v>
      </c>
      <c r="AS10" s="11">
        <v>40</v>
      </c>
      <c r="AT10" s="11">
        <v>3</v>
      </c>
      <c r="AU10" s="11">
        <v>11</v>
      </c>
      <c r="AV10" s="11">
        <v>53</v>
      </c>
      <c r="AW10" s="11">
        <v>4</v>
      </c>
      <c r="AX10" s="11">
        <v>128</v>
      </c>
      <c r="AY10" s="11">
        <v>32</v>
      </c>
      <c r="AZ10" s="11">
        <v>7</v>
      </c>
      <c r="BA10" s="11">
        <v>119</v>
      </c>
      <c r="BB10" s="11">
        <v>133</v>
      </c>
      <c r="BC10" s="11">
        <v>1</v>
      </c>
      <c r="BD10" s="11">
        <v>4</v>
      </c>
      <c r="BE10" s="11">
        <v>16</v>
      </c>
      <c r="BF10" s="11">
        <v>297</v>
      </c>
      <c r="BG10" s="11">
        <v>132</v>
      </c>
      <c r="BH10" s="11">
        <v>1</v>
      </c>
      <c r="BI10" s="11">
        <v>76</v>
      </c>
      <c r="BJ10" s="11">
        <v>383</v>
      </c>
      <c r="BK10" s="11">
        <v>57</v>
      </c>
      <c r="BL10" s="11">
        <v>63</v>
      </c>
      <c r="BM10" s="11">
        <v>160</v>
      </c>
      <c r="BN10" s="11">
        <v>340</v>
      </c>
      <c r="BO10" s="11">
        <v>74</v>
      </c>
      <c r="BP10" s="11">
        <v>376</v>
      </c>
      <c r="BQ10" s="11">
        <v>616</v>
      </c>
      <c r="BR10" s="11">
        <v>42</v>
      </c>
      <c r="BS10" s="11">
        <v>52</v>
      </c>
      <c r="BT10" s="11">
        <v>7</v>
      </c>
      <c r="BU10" s="11">
        <v>466</v>
      </c>
      <c r="BV10" s="11">
        <v>245</v>
      </c>
      <c r="BW10" s="11">
        <v>64</v>
      </c>
      <c r="BX10" s="11">
        <v>21</v>
      </c>
      <c r="BY10" s="12">
        <v>92</v>
      </c>
    </row>
    <row r="11" spans="1:79">
      <c r="A11" s="10" t="s">
        <v>72</v>
      </c>
      <c r="B11" s="11" t="s">
        <v>78</v>
      </c>
      <c r="C11" s="11">
        <v>25</v>
      </c>
      <c r="D11" s="11">
        <v>12</v>
      </c>
      <c r="E11" s="11">
        <v>5</v>
      </c>
      <c r="F11" s="11" t="s">
        <v>78</v>
      </c>
      <c r="G11" s="11">
        <v>111</v>
      </c>
      <c r="H11" s="11">
        <v>1</v>
      </c>
      <c r="I11" s="11" t="s">
        <v>78</v>
      </c>
      <c r="J11" s="11">
        <v>1</v>
      </c>
      <c r="K11" s="11">
        <v>5</v>
      </c>
      <c r="L11" s="11">
        <v>28</v>
      </c>
      <c r="M11" s="11">
        <v>21</v>
      </c>
      <c r="N11" s="11">
        <v>3300</v>
      </c>
      <c r="O11" s="11">
        <v>9</v>
      </c>
      <c r="P11" s="11">
        <v>13</v>
      </c>
      <c r="Q11" s="11">
        <v>212</v>
      </c>
      <c r="R11" s="11">
        <v>7</v>
      </c>
      <c r="S11" s="11">
        <v>2123</v>
      </c>
      <c r="T11" s="11" t="s">
        <v>78</v>
      </c>
      <c r="U11" s="11" t="s">
        <v>78</v>
      </c>
      <c r="V11" s="11" t="s">
        <v>78</v>
      </c>
      <c r="W11" s="11" t="s">
        <v>78</v>
      </c>
      <c r="X11" s="11">
        <v>2</v>
      </c>
      <c r="Y11" s="11" t="s">
        <v>78</v>
      </c>
      <c r="Z11" s="11" t="s">
        <v>78</v>
      </c>
      <c r="AA11" s="11">
        <v>3</v>
      </c>
      <c r="AB11" s="11" t="s">
        <v>78</v>
      </c>
      <c r="AC11" s="11">
        <v>203</v>
      </c>
      <c r="AD11" s="11">
        <v>97</v>
      </c>
      <c r="AE11" s="11">
        <v>79</v>
      </c>
      <c r="AF11" s="11">
        <v>361</v>
      </c>
      <c r="AG11" s="11"/>
      <c r="AH11" s="11">
        <v>7077</v>
      </c>
      <c r="AI11" s="11" t="s">
        <v>78</v>
      </c>
      <c r="AJ11" s="11">
        <v>46</v>
      </c>
      <c r="AK11" s="11">
        <v>187</v>
      </c>
      <c r="AL11" s="11">
        <v>3</v>
      </c>
      <c r="AM11" s="11" t="s">
        <v>78</v>
      </c>
      <c r="AN11" s="11" t="s">
        <v>78</v>
      </c>
      <c r="AO11" s="11" t="s">
        <v>78</v>
      </c>
      <c r="AP11" s="11" t="s">
        <v>78</v>
      </c>
      <c r="AQ11" s="11">
        <v>5</v>
      </c>
      <c r="AR11" s="11" t="s">
        <v>78</v>
      </c>
      <c r="AS11" s="11">
        <v>1</v>
      </c>
      <c r="AT11" s="11" t="s">
        <v>78</v>
      </c>
      <c r="AU11" s="11" t="s">
        <v>78</v>
      </c>
      <c r="AV11" s="11">
        <v>42</v>
      </c>
      <c r="AW11" s="11" t="s">
        <v>78</v>
      </c>
      <c r="AX11" s="11" t="s">
        <v>78</v>
      </c>
      <c r="AY11" s="11" t="s">
        <v>78</v>
      </c>
      <c r="AZ11" s="11" t="s">
        <v>78</v>
      </c>
      <c r="BA11" s="11">
        <v>1</v>
      </c>
      <c r="BB11" s="11">
        <v>13</v>
      </c>
      <c r="BC11" s="11" t="s">
        <v>78</v>
      </c>
      <c r="BD11" s="11" t="s">
        <v>78</v>
      </c>
      <c r="BE11" s="11" t="s">
        <v>78</v>
      </c>
      <c r="BF11" s="11">
        <v>45</v>
      </c>
      <c r="BG11" s="11">
        <v>36</v>
      </c>
      <c r="BH11" s="11" t="s">
        <v>78</v>
      </c>
      <c r="BI11" s="11">
        <v>62</v>
      </c>
      <c r="BJ11" s="11">
        <v>85</v>
      </c>
      <c r="BK11" s="11" t="s">
        <v>78</v>
      </c>
      <c r="BL11" s="11" t="s">
        <v>78</v>
      </c>
      <c r="BM11" s="11">
        <v>2</v>
      </c>
      <c r="BN11" s="11">
        <v>190</v>
      </c>
      <c r="BO11" s="11">
        <v>3</v>
      </c>
      <c r="BP11" s="11">
        <v>220</v>
      </c>
      <c r="BQ11" s="11">
        <v>393</v>
      </c>
      <c r="BR11" s="11">
        <v>5</v>
      </c>
      <c r="BS11" s="11">
        <v>6</v>
      </c>
      <c r="BT11" s="11" t="s">
        <v>78</v>
      </c>
      <c r="BU11" s="11">
        <v>123</v>
      </c>
      <c r="BV11" s="11">
        <v>8</v>
      </c>
      <c r="BW11" s="11">
        <v>15</v>
      </c>
      <c r="BX11" s="11" t="s">
        <v>78</v>
      </c>
      <c r="BY11" s="12">
        <v>10</v>
      </c>
    </row>
    <row r="12" spans="1:79" ht="15" thickBot="1">
      <c r="A12" s="14" t="s">
        <v>73</v>
      </c>
      <c r="B12" s="15" t="s">
        <v>78</v>
      </c>
      <c r="C12" s="15">
        <v>26</v>
      </c>
      <c r="D12" s="15">
        <v>21</v>
      </c>
      <c r="E12" s="15">
        <v>2</v>
      </c>
      <c r="F12" s="15">
        <v>2</v>
      </c>
      <c r="G12" s="15">
        <v>159</v>
      </c>
      <c r="H12" s="15" t="s">
        <v>78</v>
      </c>
      <c r="I12" s="15" t="s">
        <v>78</v>
      </c>
      <c r="J12" s="15">
        <v>18</v>
      </c>
      <c r="K12" s="15">
        <v>12</v>
      </c>
      <c r="L12" s="15">
        <v>48</v>
      </c>
      <c r="M12" s="15">
        <v>21</v>
      </c>
      <c r="N12" s="15">
        <v>11181</v>
      </c>
      <c r="O12" s="15">
        <v>14</v>
      </c>
      <c r="P12" s="15">
        <v>8</v>
      </c>
      <c r="Q12" s="15">
        <v>218</v>
      </c>
      <c r="R12" s="15">
        <v>8</v>
      </c>
      <c r="S12" s="15">
        <v>12045</v>
      </c>
      <c r="T12" s="15">
        <v>18</v>
      </c>
      <c r="U12" s="15" t="s">
        <v>78</v>
      </c>
      <c r="V12" s="15">
        <v>2</v>
      </c>
      <c r="W12" s="15">
        <v>2</v>
      </c>
      <c r="X12" s="15">
        <v>3</v>
      </c>
      <c r="Y12" s="15" t="s">
        <v>78</v>
      </c>
      <c r="Z12" s="15">
        <v>2</v>
      </c>
      <c r="AA12" s="15">
        <v>1</v>
      </c>
      <c r="AB12" s="15" t="s">
        <v>78</v>
      </c>
      <c r="AC12" s="15">
        <v>235</v>
      </c>
      <c r="AD12" s="15">
        <v>11</v>
      </c>
      <c r="AE12" s="15">
        <v>82</v>
      </c>
      <c r="AF12" s="15">
        <v>334</v>
      </c>
      <c r="AG12" s="15"/>
      <c r="AH12" s="15">
        <v>13049</v>
      </c>
      <c r="AI12" s="15">
        <v>21</v>
      </c>
      <c r="AJ12" s="15">
        <v>135</v>
      </c>
      <c r="AK12" s="15">
        <v>143</v>
      </c>
      <c r="AL12" s="15" t="s">
        <v>78</v>
      </c>
      <c r="AM12" s="15">
        <v>1</v>
      </c>
      <c r="AN12" s="15" t="s">
        <v>78</v>
      </c>
      <c r="AO12" s="15">
        <v>3</v>
      </c>
      <c r="AP12" s="15" t="s">
        <v>78</v>
      </c>
      <c r="AQ12" s="15">
        <v>5</v>
      </c>
      <c r="AR12" s="15" t="s">
        <v>78</v>
      </c>
      <c r="AS12" s="15" t="s">
        <v>78</v>
      </c>
      <c r="AT12" s="15" t="s">
        <v>78</v>
      </c>
      <c r="AU12" s="15" t="s">
        <v>78</v>
      </c>
      <c r="AV12" s="15">
        <v>22</v>
      </c>
      <c r="AW12" s="15" t="s">
        <v>78</v>
      </c>
      <c r="AX12" s="15">
        <v>17</v>
      </c>
      <c r="AY12" s="15" t="s">
        <v>78</v>
      </c>
      <c r="AZ12" s="15" t="s">
        <v>78</v>
      </c>
      <c r="BA12" s="15" t="s">
        <v>78</v>
      </c>
      <c r="BB12" s="15">
        <v>14</v>
      </c>
      <c r="BC12" s="15" t="s">
        <v>78</v>
      </c>
      <c r="BD12" s="15" t="s">
        <v>78</v>
      </c>
      <c r="BE12" s="15" t="s">
        <v>78</v>
      </c>
      <c r="BF12" s="15">
        <v>20</v>
      </c>
      <c r="BG12" s="15">
        <v>96</v>
      </c>
      <c r="BH12" s="15" t="s">
        <v>78</v>
      </c>
      <c r="BI12" s="15">
        <v>39</v>
      </c>
      <c r="BJ12" s="15">
        <v>121</v>
      </c>
      <c r="BK12" s="15">
        <v>3</v>
      </c>
      <c r="BL12" s="15" t="s">
        <v>78</v>
      </c>
      <c r="BM12" s="15">
        <v>3</v>
      </c>
      <c r="BN12" s="15">
        <v>79</v>
      </c>
      <c r="BO12" s="15">
        <v>14</v>
      </c>
      <c r="BP12" s="15">
        <v>303</v>
      </c>
      <c r="BQ12" s="15">
        <v>245</v>
      </c>
      <c r="BR12" s="15">
        <v>8</v>
      </c>
      <c r="BS12" s="15" t="s">
        <v>78</v>
      </c>
      <c r="BT12" s="15" t="s">
        <v>78</v>
      </c>
      <c r="BU12" s="15">
        <v>297</v>
      </c>
      <c r="BV12" s="15">
        <v>43</v>
      </c>
      <c r="BW12" s="15">
        <v>13</v>
      </c>
      <c r="BX12" s="15" t="s">
        <v>78</v>
      </c>
      <c r="BY12" s="16">
        <v>21</v>
      </c>
    </row>
    <row r="13" spans="1:79">
      <c r="A13" s="23" t="s">
        <v>74</v>
      </c>
      <c r="B13" s="24">
        <v>64</v>
      </c>
      <c r="C13" s="24">
        <v>561</v>
      </c>
      <c r="D13" s="24">
        <v>298</v>
      </c>
      <c r="E13" s="24">
        <v>45</v>
      </c>
      <c r="F13" s="24">
        <v>8</v>
      </c>
      <c r="G13" s="24">
        <v>2467</v>
      </c>
      <c r="H13" s="24">
        <v>23</v>
      </c>
      <c r="I13" s="24">
        <v>73</v>
      </c>
      <c r="J13" s="24">
        <v>161</v>
      </c>
      <c r="K13" s="24">
        <v>179</v>
      </c>
      <c r="L13" s="24">
        <v>430</v>
      </c>
      <c r="M13" s="24">
        <v>178</v>
      </c>
      <c r="N13" s="24">
        <v>70446</v>
      </c>
      <c r="O13" s="24">
        <v>236</v>
      </c>
      <c r="P13" s="24">
        <v>228</v>
      </c>
      <c r="Q13" s="25">
        <v>3015</v>
      </c>
      <c r="R13" s="24">
        <v>168</v>
      </c>
      <c r="S13" s="24">
        <v>46473</v>
      </c>
      <c r="T13" s="24">
        <v>144</v>
      </c>
      <c r="U13" s="24">
        <v>4</v>
      </c>
      <c r="V13" s="24">
        <v>24</v>
      </c>
      <c r="W13" s="24">
        <v>284</v>
      </c>
      <c r="X13" s="24">
        <v>216</v>
      </c>
      <c r="Y13" s="24">
        <v>21</v>
      </c>
      <c r="Z13" s="24">
        <v>34</v>
      </c>
      <c r="AA13" s="24">
        <v>200</v>
      </c>
      <c r="AB13" s="24">
        <v>54</v>
      </c>
      <c r="AC13" s="24">
        <v>2740</v>
      </c>
      <c r="AD13" s="24">
        <v>354</v>
      </c>
      <c r="AE13" s="24">
        <v>714</v>
      </c>
      <c r="AF13" s="24">
        <v>4205</v>
      </c>
      <c r="AG13" s="24"/>
      <c r="AH13" s="24">
        <v>32490</v>
      </c>
      <c r="AI13" s="24">
        <v>42</v>
      </c>
      <c r="AJ13" s="24">
        <v>895</v>
      </c>
      <c r="AK13" s="24">
        <v>3226</v>
      </c>
      <c r="AL13" s="24">
        <v>85</v>
      </c>
      <c r="AM13" s="24">
        <v>10</v>
      </c>
      <c r="AN13" s="24">
        <v>95</v>
      </c>
      <c r="AO13" s="24">
        <v>63</v>
      </c>
      <c r="AP13" s="24">
        <v>10</v>
      </c>
      <c r="AQ13" s="24">
        <v>72</v>
      </c>
      <c r="AR13" s="24">
        <v>16</v>
      </c>
      <c r="AS13" s="24">
        <v>56</v>
      </c>
      <c r="AT13" s="24">
        <v>3</v>
      </c>
      <c r="AU13" s="24">
        <v>28</v>
      </c>
      <c r="AV13" s="24">
        <v>442</v>
      </c>
      <c r="AW13" s="24">
        <v>6</v>
      </c>
      <c r="AX13" s="24">
        <v>295</v>
      </c>
      <c r="AY13" s="24">
        <v>46</v>
      </c>
      <c r="AZ13" s="24">
        <v>7</v>
      </c>
      <c r="BA13" s="24">
        <v>129</v>
      </c>
      <c r="BB13" s="24">
        <v>356</v>
      </c>
      <c r="BC13" s="24">
        <v>19</v>
      </c>
      <c r="BD13" s="24">
        <v>9</v>
      </c>
      <c r="BE13" s="24">
        <v>16</v>
      </c>
      <c r="BF13" s="24">
        <v>679</v>
      </c>
      <c r="BG13" s="24">
        <v>467</v>
      </c>
      <c r="BH13" s="24">
        <v>2</v>
      </c>
      <c r="BI13" s="24">
        <v>500</v>
      </c>
      <c r="BJ13" s="25">
        <v>1224</v>
      </c>
      <c r="BK13" s="24">
        <v>122</v>
      </c>
      <c r="BL13" s="24">
        <v>68</v>
      </c>
      <c r="BM13" s="24">
        <v>184</v>
      </c>
      <c r="BN13" s="24">
        <v>1234</v>
      </c>
      <c r="BO13" s="24">
        <v>140</v>
      </c>
      <c r="BP13" s="24">
        <v>2230</v>
      </c>
      <c r="BQ13" s="24">
        <v>2770</v>
      </c>
      <c r="BR13" s="24">
        <v>116</v>
      </c>
      <c r="BS13" s="24">
        <v>281</v>
      </c>
      <c r="BT13" s="24">
        <v>1852</v>
      </c>
      <c r="BU13" s="24">
        <v>2723</v>
      </c>
      <c r="BV13" s="24">
        <v>648</v>
      </c>
      <c r="BW13" s="24">
        <v>239</v>
      </c>
      <c r="BX13" s="24">
        <v>27</v>
      </c>
      <c r="BY13" s="24">
        <v>313</v>
      </c>
    </row>
    <row r="14" spans="1:79">
      <c r="A14" s="10" t="s">
        <v>75</v>
      </c>
      <c r="B14" s="11">
        <v>1</v>
      </c>
      <c r="C14" s="11">
        <v>73</v>
      </c>
      <c r="D14" s="11">
        <v>41</v>
      </c>
      <c r="E14" s="11">
        <v>2</v>
      </c>
      <c r="F14" s="11" t="s">
        <v>78</v>
      </c>
      <c r="G14" s="11">
        <v>481</v>
      </c>
      <c r="H14" s="11">
        <v>1</v>
      </c>
      <c r="I14" s="11">
        <v>34</v>
      </c>
      <c r="J14" s="11">
        <v>21</v>
      </c>
      <c r="K14" s="11">
        <v>14</v>
      </c>
      <c r="L14" s="11">
        <v>41</v>
      </c>
      <c r="M14" s="11">
        <v>33</v>
      </c>
      <c r="N14" s="11">
        <v>12268</v>
      </c>
      <c r="O14" s="11">
        <v>44</v>
      </c>
      <c r="P14" s="11">
        <v>29</v>
      </c>
      <c r="Q14" s="11">
        <v>511</v>
      </c>
      <c r="R14" s="11">
        <v>7</v>
      </c>
      <c r="S14" s="11">
        <v>10048</v>
      </c>
      <c r="T14" s="11">
        <v>61</v>
      </c>
      <c r="U14" s="11" t="s">
        <v>78</v>
      </c>
      <c r="V14" s="11">
        <v>4</v>
      </c>
      <c r="W14" s="11" t="s">
        <v>78</v>
      </c>
      <c r="X14" s="11">
        <v>139</v>
      </c>
      <c r="Y14" s="11">
        <v>1</v>
      </c>
      <c r="Z14" s="11">
        <v>16</v>
      </c>
      <c r="AA14" s="11" t="s">
        <v>78</v>
      </c>
      <c r="AB14" s="11" t="s">
        <v>78</v>
      </c>
      <c r="AC14" s="11">
        <v>470</v>
      </c>
      <c r="AD14" s="11">
        <v>49</v>
      </c>
      <c r="AE14" s="11">
        <v>92</v>
      </c>
      <c r="AF14" s="11">
        <v>1082</v>
      </c>
      <c r="AG14" s="11"/>
      <c r="AH14" s="11">
        <v>1064</v>
      </c>
      <c r="AI14" s="11">
        <v>11</v>
      </c>
      <c r="AJ14" s="11">
        <v>161</v>
      </c>
      <c r="AK14" s="11">
        <v>633</v>
      </c>
      <c r="AL14" s="11">
        <v>35</v>
      </c>
      <c r="AM14" s="11">
        <v>4</v>
      </c>
      <c r="AN14" s="11" t="s">
        <v>78</v>
      </c>
      <c r="AO14" s="11">
        <v>3</v>
      </c>
      <c r="AP14" s="11" t="s">
        <v>78</v>
      </c>
      <c r="AQ14" s="11">
        <v>1</v>
      </c>
      <c r="AR14" s="11" t="s">
        <v>78</v>
      </c>
      <c r="AS14" s="11">
        <v>5</v>
      </c>
      <c r="AT14" s="11" t="s">
        <v>78</v>
      </c>
      <c r="AU14" s="11">
        <v>5</v>
      </c>
      <c r="AV14" s="11">
        <v>49</v>
      </c>
      <c r="AW14" s="11">
        <v>1</v>
      </c>
      <c r="AX14" s="11">
        <v>126</v>
      </c>
      <c r="AY14" s="11">
        <v>3</v>
      </c>
      <c r="AZ14" s="11">
        <v>1</v>
      </c>
      <c r="BA14" s="11">
        <v>104</v>
      </c>
      <c r="BB14" s="11">
        <v>124</v>
      </c>
      <c r="BC14" s="11">
        <v>1</v>
      </c>
      <c r="BD14" s="11">
        <v>4</v>
      </c>
      <c r="BE14" s="11" t="s">
        <v>78</v>
      </c>
      <c r="BF14" s="11">
        <v>32</v>
      </c>
      <c r="BG14" s="11">
        <v>67</v>
      </c>
      <c r="BH14" s="11" t="s">
        <v>78</v>
      </c>
      <c r="BI14" s="11">
        <v>76</v>
      </c>
      <c r="BJ14" s="11">
        <v>383</v>
      </c>
      <c r="BK14" s="11">
        <v>57</v>
      </c>
      <c r="BL14" s="11">
        <v>4</v>
      </c>
      <c r="BM14" s="11">
        <v>1</v>
      </c>
      <c r="BN14" s="11">
        <v>248</v>
      </c>
      <c r="BO14" s="11">
        <v>12</v>
      </c>
      <c r="BP14" s="11">
        <v>245</v>
      </c>
      <c r="BQ14" s="11">
        <v>539</v>
      </c>
      <c r="BR14" s="11">
        <v>21</v>
      </c>
      <c r="BS14" s="11">
        <v>48</v>
      </c>
      <c r="BT14" s="11">
        <v>7</v>
      </c>
      <c r="BU14" s="11">
        <v>466</v>
      </c>
      <c r="BV14" s="11">
        <v>229</v>
      </c>
      <c r="BW14" s="11">
        <v>31</v>
      </c>
      <c r="BX14" s="11">
        <v>3</v>
      </c>
      <c r="BY14" s="11">
        <v>53</v>
      </c>
    </row>
    <row r="15" spans="1:79" ht="15" thickBot="1">
      <c r="A15" s="14" t="s">
        <v>76</v>
      </c>
      <c r="B15" s="11">
        <v>63</v>
      </c>
      <c r="C15" s="11">
        <v>197</v>
      </c>
      <c r="D15" s="11">
        <v>102</v>
      </c>
      <c r="E15" s="11">
        <v>13</v>
      </c>
      <c r="F15" s="11">
        <v>4</v>
      </c>
      <c r="G15" s="11">
        <v>230</v>
      </c>
      <c r="H15" s="11">
        <v>18</v>
      </c>
      <c r="I15" s="11">
        <v>1</v>
      </c>
      <c r="J15" s="11">
        <v>27</v>
      </c>
      <c r="K15" s="11">
        <v>86</v>
      </c>
      <c r="L15" s="11">
        <v>169</v>
      </c>
      <c r="M15" s="11">
        <v>41</v>
      </c>
      <c r="N15" s="11" t="s">
        <v>78</v>
      </c>
      <c r="O15" s="11">
        <v>43</v>
      </c>
      <c r="P15" s="11" t="s">
        <v>78</v>
      </c>
      <c r="Q15" s="11">
        <v>430</v>
      </c>
      <c r="R15" s="11">
        <v>82</v>
      </c>
      <c r="S15" s="11" t="s">
        <v>78</v>
      </c>
      <c r="T15" s="11" t="s">
        <v>78</v>
      </c>
      <c r="U15" s="11">
        <v>3</v>
      </c>
      <c r="V15" s="11" t="s">
        <v>78</v>
      </c>
      <c r="W15" s="11">
        <v>282</v>
      </c>
      <c r="X15" s="11" t="s">
        <v>78</v>
      </c>
      <c r="Y15" s="11" t="s">
        <v>78</v>
      </c>
      <c r="Z15" s="11">
        <v>6</v>
      </c>
      <c r="AA15" s="11">
        <v>148</v>
      </c>
      <c r="AB15" s="11">
        <v>33</v>
      </c>
      <c r="AC15" s="11">
        <v>154</v>
      </c>
      <c r="AD15" s="11">
        <v>5</v>
      </c>
      <c r="AE15" s="11">
        <v>6</v>
      </c>
      <c r="AF15" s="11" t="s">
        <v>78</v>
      </c>
      <c r="AG15" s="11"/>
      <c r="AH15" s="11" t="s">
        <v>78</v>
      </c>
      <c r="AI15" s="11" t="s">
        <v>78</v>
      </c>
      <c r="AJ15" s="11" t="s">
        <v>78</v>
      </c>
      <c r="AK15" s="11" t="s">
        <v>78</v>
      </c>
      <c r="AL15" s="11">
        <v>1</v>
      </c>
      <c r="AM15" s="11" t="s">
        <v>78</v>
      </c>
      <c r="AN15" s="11" t="s">
        <v>78</v>
      </c>
      <c r="AO15" s="11">
        <v>47</v>
      </c>
      <c r="AP15" s="11">
        <v>10</v>
      </c>
      <c r="AQ15" s="11">
        <v>11</v>
      </c>
      <c r="AR15" s="11">
        <v>9</v>
      </c>
      <c r="AS15" s="11">
        <v>35</v>
      </c>
      <c r="AT15" s="11">
        <v>3</v>
      </c>
      <c r="AU15" s="11">
        <v>6</v>
      </c>
      <c r="AV15" s="11">
        <v>4</v>
      </c>
      <c r="AW15" s="11">
        <v>3</v>
      </c>
      <c r="AX15" s="11">
        <v>2</v>
      </c>
      <c r="AY15" s="11">
        <v>29</v>
      </c>
      <c r="AZ15" s="11">
        <v>6</v>
      </c>
      <c r="BA15" s="11">
        <v>15</v>
      </c>
      <c r="BB15" s="11">
        <v>9</v>
      </c>
      <c r="BC15" s="11" t="s">
        <v>78</v>
      </c>
      <c r="BD15" s="11" t="s">
        <v>78</v>
      </c>
      <c r="BE15" s="11">
        <v>16</v>
      </c>
      <c r="BF15" s="11">
        <v>265</v>
      </c>
      <c r="BG15" s="11">
        <v>65</v>
      </c>
      <c r="BH15" s="11">
        <v>1</v>
      </c>
      <c r="BI15" s="11" t="s">
        <v>78</v>
      </c>
      <c r="BJ15" s="11" t="s">
        <v>78</v>
      </c>
      <c r="BK15" s="11" t="s">
        <v>78</v>
      </c>
      <c r="BL15" s="11">
        <v>59</v>
      </c>
      <c r="BM15" s="11">
        <v>159</v>
      </c>
      <c r="BN15" s="11">
        <v>92</v>
      </c>
      <c r="BO15" s="11">
        <v>62</v>
      </c>
      <c r="BP15" s="11">
        <v>131</v>
      </c>
      <c r="BQ15" s="11">
        <v>77</v>
      </c>
      <c r="BR15" s="11">
        <v>21</v>
      </c>
      <c r="BS15" s="11">
        <v>4</v>
      </c>
      <c r="BT15" s="11" t="s">
        <v>78</v>
      </c>
      <c r="BU15" s="11" t="s">
        <v>78</v>
      </c>
      <c r="BV15" s="11">
        <v>16</v>
      </c>
      <c r="BW15" s="11">
        <v>83</v>
      </c>
      <c r="BX15" s="11">
        <v>18</v>
      </c>
      <c r="BY15" s="11">
        <v>39</v>
      </c>
    </row>
    <row r="16" spans="1:79">
      <c r="A16" s="22" t="s">
        <v>77</v>
      </c>
      <c r="B16">
        <f>SUM(B5:B$12)</f>
        <v>64</v>
      </c>
      <c r="C16">
        <f>SUM(C5:C$12)</f>
        <v>561</v>
      </c>
      <c r="D16">
        <f>SUM(D5:D$12)</f>
        <v>298</v>
      </c>
      <c r="E16">
        <f>SUM(E5:E$12)</f>
        <v>45</v>
      </c>
      <c r="F16">
        <f>SUM(F5:F$12)</f>
        <v>8</v>
      </c>
      <c r="G16">
        <f>SUM(G5:G$12)</f>
        <v>2467</v>
      </c>
      <c r="H16">
        <f>SUM(H5:H$12)</f>
        <v>23</v>
      </c>
      <c r="I16">
        <f>SUM(I5:I$12)</f>
        <v>73</v>
      </c>
      <c r="J16">
        <f>SUM(J5:J$12)</f>
        <v>161</v>
      </c>
      <c r="K16">
        <f>SUM(K5:K$12)</f>
        <v>179</v>
      </c>
      <c r="L16">
        <f>SUM(L5:L$12)</f>
        <v>430</v>
      </c>
      <c r="M16">
        <f>SUM(M5:M$12)</f>
        <v>178</v>
      </c>
      <c r="N16">
        <f>SUM(N5:N$12)</f>
        <v>70446</v>
      </c>
      <c r="O16">
        <f>SUM(O5:O$12)</f>
        <v>236</v>
      </c>
      <c r="P16">
        <f>SUM(P5:P$12)</f>
        <v>228</v>
      </c>
      <c r="Q16">
        <f>SUM(Q5:Q$12)</f>
        <v>2915</v>
      </c>
      <c r="R16">
        <f>SUM(R5:R$12)</f>
        <v>168</v>
      </c>
      <c r="S16">
        <f>SUM(S5:S$12)</f>
        <v>46473</v>
      </c>
      <c r="T16">
        <f>SUM(T5:T$12)</f>
        <v>144</v>
      </c>
      <c r="U16">
        <f>SUM(U5:U$12)</f>
        <v>4</v>
      </c>
      <c r="V16">
        <f>SUM(V5:V$12)</f>
        <v>24</v>
      </c>
      <c r="W16">
        <f>SUM(W5:W$12)</f>
        <v>284</v>
      </c>
      <c r="X16">
        <f>SUM(X5:X$12)</f>
        <v>216</v>
      </c>
      <c r="Y16">
        <f>SUM(Y5:Y$12)</f>
        <v>21</v>
      </c>
      <c r="Z16">
        <f>SUM(Z5:Z$12)</f>
        <v>34</v>
      </c>
      <c r="AA16">
        <f>SUM(AA5:AA$12)</f>
        <v>200</v>
      </c>
      <c r="AB16">
        <f>SUM(AB5:AB$12)</f>
        <v>54</v>
      </c>
      <c r="AC16">
        <f>SUM(AC5:AC$12)</f>
        <v>2740</v>
      </c>
      <c r="AD16">
        <f>SUM(AD5:AD$12)</f>
        <v>354</v>
      </c>
      <c r="AE16">
        <f>SUM(AE5:AE$12)</f>
        <v>714</v>
      </c>
      <c r="AF16">
        <f>SUM(AF5:AF$12)</f>
        <v>4205</v>
      </c>
      <c r="AH16">
        <f>SUM(AH5:AH$12)</f>
        <v>32490</v>
      </c>
      <c r="AI16">
        <f>SUM(AI5:AI$12)</f>
        <v>42</v>
      </c>
      <c r="AJ16">
        <f>SUM(AJ5:AJ$12)</f>
        <v>895</v>
      </c>
      <c r="AK16">
        <f>SUM(AK5:AK$12)</f>
        <v>3226</v>
      </c>
      <c r="AL16">
        <f>SUM(AL5:AL$12)</f>
        <v>85</v>
      </c>
      <c r="AM16">
        <f>SUM(AM5:AM$12)</f>
        <v>10</v>
      </c>
      <c r="AN16">
        <f>SUM(AN5:AN$12)</f>
        <v>95</v>
      </c>
      <c r="AO16">
        <f>SUM(AO5:AO$12)</f>
        <v>63</v>
      </c>
      <c r="AP16">
        <f>SUM(AP5:AP$12)</f>
        <v>10</v>
      </c>
      <c r="AQ16">
        <f>SUM(AQ5:AQ$12)</f>
        <v>72</v>
      </c>
      <c r="AR16">
        <f>SUM(AR5:AR$12)</f>
        <v>16</v>
      </c>
      <c r="AS16">
        <f>SUM(AS5:AS$12)</f>
        <v>56</v>
      </c>
      <c r="AT16">
        <f>SUM(AT5:AT$12)</f>
        <v>3</v>
      </c>
      <c r="AU16">
        <f>SUM(AU5:AU$12)</f>
        <v>28</v>
      </c>
      <c r="AV16">
        <f>SUM(AV5:AV$12)</f>
        <v>442</v>
      </c>
      <c r="AW16">
        <f>SUM(AW5:AW$12)</f>
        <v>6</v>
      </c>
      <c r="AX16">
        <f>SUM(AX5:AX$12)</f>
        <v>295</v>
      </c>
      <c r="AY16">
        <f>SUM(AY5:AY$12)</f>
        <v>46</v>
      </c>
      <c r="AZ16">
        <f>SUM(AZ5:AZ$12)</f>
        <v>7</v>
      </c>
      <c r="BA16">
        <f>SUM(BA5:BA$12)</f>
        <v>129</v>
      </c>
      <c r="BB16">
        <f>SUM(BB5:BB$12)</f>
        <v>356</v>
      </c>
      <c r="BC16">
        <f>SUM(BC5:BC$12)</f>
        <v>19</v>
      </c>
      <c r="BD16">
        <f>SUM(BD5:BD$12)</f>
        <v>9</v>
      </c>
      <c r="BE16">
        <f>SUM(BE5:BE$12)</f>
        <v>16</v>
      </c>
      <c r="BF16">
        <f>SUM(BF5:BF$12)</f>
        <v>679</v>
      </c>
      <c r="BG16">
        <f>SUM(BG5:BG$12)</f>
        <v>467</v>
      </c>
      <c r="BH16">
        <f>SUM(BH5:BH$12)</f>
        <v>2</v>
      </c>
      <c r="BI16">
        <f>SUM(BI5:BI$12)</f>
        <v>500</v>
      </c>
      <c r="BJ16">
        <f>SUM(BJ5:BJ$12)</f>
        <v>1084</v>
      </c>
      <c r="BK16">
        <f>SUM(BK5:BK$12)</f>
        <v>122</v>
      </c>
      <c r="BL16">
        <f>SUM(BL5:BL$12)</f>
        <v>68</v>
      </c>
      <c r="BM16">
        <f>SUM(BM5:BM$12)</f>
        <v>184</v>
      </c>
      <c r="BN16">
        <f>SUM(BN5:BN$12)</f>
        <v>1234</v>
      </c>
      <c r="BO16">
        <f>SUM(BO5:BO$12)</f>
        <v>140</v>
      </c>
      <c r="BP16">
        <f>SUM(BP5:BP$12)</f>
        <v>2230</v>
      </c>
      <c r="BQ16">
        <f>SUM(BQ5:BQ$12)</f>
        <v>2770</v>
      </c>
      <c r="BR16">
        <f>SUM(BR5:BR$12)</f>
        <v>116</v>
      </c>
      <c r="BS16">
        <f>SUM(BS5:BS$12)</f>
        <v>281</v>
      </c>
      <c r="BT16">
        <f>SUM(BT5:BT$12)</f>
        <v>1852</v>
      </c>
      <c r="BU16">
        <f>SUM(BU5:BU$12)</f>
        <v>2723</v>
      </c>
      <c r="BV16">
        <f>SUM(BV5:BV$12)</f>
        <v>648</v>
      </c>
      <c r="BW16">
        <f>SUM(BW5:BW$12)</f>
        <v>239</v>
      </c>
      <c r="BX16">
        <f>SUM(BX5:BX$12)</f>
        <v>27</v>
      </c>
      <c r="BY16">
        <f>SUM(BY5:BY$12)</f>
        <v>313</v>
      </c>
    </row>
    <row r="17" spans="1:70">
      <c r="Q17">
        <f>Q16-Q13</f>
        <v>-100</v>
      </c>
    </row>
    <row r="19" spans="1:70" ht="15" thickBot="1">
      <c r="A19" t="s">
        <v>227</v>
      </c>
    </row>
    <row r="20" spans="1:70" ht="37.15" customHeight="1" thickBot="1">
      <c r="A20" s="49" t="s">
        <v>80</v>
      </c>
      <c r="B20" s="52" t="s">
        <v>160</v>
      </c>
      <c r="C20" s="52" t="s">
        <v>161</v>
      </c>
      <c r="D20" s="54" t="s">
        <v>162</v>
      </c>
      <c r="E20" s="56"/>
      <c r="F20" s="52" t="s">
        <v>164</v>
      </c>
      <c r="G20" s="52" t="s">
        <v>165</v>
      </c>
      <c r="H20" s="52" t="s">
        <v>166</v>
      </c>
      <c r="I20" s="52" t="s">
        <v>167</v>
      </c>
      <c r="J20" s="52" t="s">
        <v>168</v>
      </c>
      <c r="K20" s="52" t="s">
        <v>169</v>
      </c>
      <c r="L20" s="52" t="s">
        <v>170</v>
      </c>
      <c r="M20" s="52" t="s">
        <v>171</v>
      </c>
      <c r="N20" s="52" t="s">
        <v>172</v>
      </c>
      <c r="O20" s="52" t="s">
        <v>173</v>
      </c>
      <c r="P20" s="52" t="s">
        <v>174</v>
      </c>
      <c r="Q20" s="52" t="s">
        <v>175</v>
      </c>
      <c r="R20" s="52" t="s">
        <v>176</v>
      </c>
      <c r="S20" s="52" t="s">
        <v>177</v>
      </c>
      <c r="T20" s="52" t="s">
        <v>178</v>
      </c>
      <c r="U20" s="52" t="s">
        <v>179</v>
      </c>
      <c r="V20" s="52" t="s">
        <v>180</v>
      </c>
      <c r="W20" s="52" t="s">
        <v>181</v>
      </c>
      <c r="X20" s="52" t="s">
        <v>182</v>
      </c>
      <c r="Y20" s="52" t="s">
        <v>183</v>
      </c>
      <c r="Z20" s="52" t="s">
        <v>184</v>
      </c>
      <c r="AA20" s="52" t="s">
        <v>185</v>
      </c>
      <c r="AB20" s="52" t="s">
        <v>186</v>
      </c>
      <c r="AC20" s="52" t="s">
        <v>187</v>
      </c>
      <c r="AD20" s="52" t="s">
        <v>188</v>
      </c>
      <c r="AE20" s="52" t="s">
        <v>189</v>
      </c>
      <c r="AF20" s="52" t="s">
        <v>190</v>
      </c>
      <c r="AG20" s="52" t="s">
        <v>229</v>
      </c>
      <c r="AH20" s="52" t="s">
        <v>191</v>
      </c>
      <c r="AI20" s="52" t="s">
        <v>192</v>
      </c>
      <c r="AJ20" s="52" t="s">
        <v>193</v>
      </c>
      <c r="AK20" s="52" t="s">
        <v>194</v>
      </c>
      <c r="AL20" s="52" t="s">
        <v>195</v>
      </c>
      <c r="AM20" s="52" t="s">
        <v>196</v>
      </c>
      <c r="AN20" s="57" t="s">
        <v>197</v>
      </c>
      <c r="AO20" s="58"/>
      <c r="AP20" s="52" t="s">
        <v>200</v>
      </c>
      <c r="AQ20" s="52" t="s">
        <v>201</v>
      </c>
      <c r="AR20" s="52" t="s">
        <v>202</v>
      </c>
      <c r="AS20" s="52" t="s">
        <v>203</v>
      </c>
      <c r="AT20" s="52" t="s">
        <v>204</v>
      </c>
      <c r="AU20" s="52" t="s">
        <v>205</v>
      </c>
      <c r="AV20" s="52" t="s">
        <v>206</v>
      </c>
      <c r="AW20" s="52" t="s">
        <v>207</v>
      </c>
      <c r="AX20" s="52" t="s">
        <v>208</v>
      </c>
      <c r="AY20" s="52" t="s">
        <v>209</v>
      </c>
      <c r="AZ20" s="52" t="s">
        <v>210</v>
      </c>
      <c r="BA20" s="52" t="s">
        <v>211</v>
      </c>
      <c r="BB20" s="52" t="s">
        <v>212</v>
      </c>
      <c r="BC20" s="52" t="s">
        <v>213</v>
      </c>
      <c r="BD20" s="52" t="s">
        <v>214</v>
      </c>
      <c r="BE20" s="52" t="s">
        <v>215</v>
      </c>
      <c r="BF20" s="52" t="s">
        <v>216</v>
      </c>
      <c r="BG20" s="52" t="s">
        <v>217</v>
      </c>
      <c r="BH20" s="52" t="s">
        <v>218</v>
      </c>
      <c r="BI20" s="52" t="s">
        <v>219</v>
      </c>
      <c r="BJ20" s="52" t="s">
        <v>220</v>
      </c>
      <c r="BK20" s="52" t="s">
        <v>221</v>
      </c>
      <c r="BL20" s="52" t="s">
        <v>222</v>
      </c>
      <c r="BM20" s="52" t="s">
        <v>223</v>
      </c>
      <c r="BN20" s="52" t="s">
        <v>230</v>
      </c>
      <c r="BO20" s="52" t="s">
        <v>224</v>
      </c>
      <c r="BP20" s="52" t="s">
        <v>225</v>
      </c>
      <c r="BQ20" s="64" t="s">
        <v>226</v>
      </c>
      <c r="BR20" s="6"/>
    </row>
    <row r="21" spans="1:70" ht="82.15" customHeight="1" thickBot="1">
      <c r="A21" s="50"/>
      <c r="B21" s="61"/>
      <c r="C21" s="61"/>
      <c r="D21" s="21" t="s">
        <v>163</v>
      </c>
      <c r="E21" s="21" t="s">
        <v>137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26" t="s">
        <v>198</v>
      </c>
      <c r="AO21" s="26" t="s">
        <v>199</v>
      </c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65"/>
      <c r="BR21" s="6"/>
    </row>
    <row r="22" spans="1:70">
      <c r="A22" s="7" t="s">
        <v>66</v>
      </c>
      <c r="B22" s="8">
        <v>7</v>
      </c>
      <c r="C22" s="27">
        <v>1</v>
      </c>
      <c r="D22" s="30">
        <v>401</v>
      </c>
      <c r="E22" s="8">
        <v>40</v>
      </c>
      <c r="F22" s="8" t="s">
        <v>78</v>
      </c>
      <c r="G22" s="8" t="s">
        <v>78</v>
      </c>
      <c r="H22" s="8">
        <v>31</v>
      </c>
      <c r="I22" s="8">
        <v>4</v>
      </c>
      <c r="J22" s="8">
        <v>69</v>
      </c>
      <c r="K22" s="8">
        <v>33</v>
      </c>
      <c r="L22" s="8">
        <v>13</v>
      </c>
      <c r="M22" s="8">
        <v>750</v>
      </c>
      <c r="N22" s="8" t="s">
        <v>78</v>
      </c>
      <c r="O22" s="8" t="s">
        <v>78</v>
      </c>
      <c r="P22" s="8" t="s">
        <v>78</v>
      </c>
      <c r="Q22" s="8">
        <v>67</v>
      </c>
      <c r="R22" s="8">
        <v>172</v>
      </c>
      <c r="S22" s="8">
        <v>22</v>
      </c>
      <c r="T22" s="8">
        <v>11</v>
      </c>
      <c r="U22" s="8">
        <v>2</v>
      </c>
      <c r="V22" s="8">
        <v>5</v>
      </c>
      <c r="W22" s="8">
        <v>16</v>
      </c>
      <c r="X22" s="8">
        <v>892</v>
      </c>
      <c r="Y22" s="8">
        <v>782</v>
      </c>
      <c r="Z22" s="8">
        <v>2</v>
      </c>
      <c r="AA22" s="8" t="s">
        <v>78</v>
      </c>
      <c r="AB22" s="8">
        <v>449</v>
      </c>
      <c r="AC22" s="8">
        <v>262</v>
      </c>
      <c r="AD22" s="8" t="s">
        <v>78</v>
      </c>
      <c r="AE22" s="8">
        <v>14</v>
      </c>
      <c r="AF22" s="8">
        <v>9</v>
      </c>
      <c r="AG22" s="8" t="s">
        <v>78</v>
      </c>
      <c r="AH22" s="8" t="s">
        <v>78</v>
      </c>
      <c r="AI22" s="8" t="s">
        <v>78</v>
      </c>
      <c r="AJ22" s="8">
        <v>33</v>
      </c>
      <c r="AK22" s="8" t="s">
        <v>78</v>
      </c>
      <c r="AL22" s="8" t="s">
        <v>78</v>
      </c>
      <c r="AM22" s="8" t="s">
        <v>78</v>
      </c>
      <c r="AN22" s="8">
        <v>5721</v>
      </c>
      <c r="AO22" s="8">
        <v>4096</v>
      </c>
      <c r="AP22" s="8">
        <v>595</v>
      </c>
      <c r="AQ22" s="8">
        <v>2</v>
      </c>
      <c r="AR22" s="8">
        <v>6</v>
      </c>
      <c r="AS22" s="8">
        <v>336</v>
      </c>
      <c r="AT22" s="8">
        <v>74</v>
      </c>
      <c r="AU22" s="8">
        <v>55</v>
      </c>
      <c r="AV22" s="8">
        <v>184</v>
      </c>
      <c r="AW22" s="8" t="s">
        <v>78</v>
      </c>
      <c r="AX22" s="8">
        <v>12</v>
      </c>
      <c r="AY22" s="8">
        <v>1314</v>
      </c>
      <c r="AZ22" s="8">
        <v>143</v>
      </c>
      <c r="BA22" s="8">
        <v>48</v>
      </c>
      <c r="BB22" s="8">
        <v>420</v>
      </c>
      <c r="BC22" s="8">
        <v>144</v>
      </c>
      <c r="BD22" s="8" t="s">
        <v>78</v>
      </c>
      <c r="BE22" s="8">
        <v>17</v>
      </c>
      <c r="BF22" s="8">
        <v>6</v>
      </c>
      <c r="BG22" s="8">
        <v>1</v>
      </c>
      <c r="BH22" s="8">
        <v>448</v>
      </c>
      <c r="BI22" s="8">
        <v>3</v>
      </c>
      <c r="BJ22" s="8">
        <v>52</v>
      </c>
      <c r="BK22" s="8" t="s">
        <v>78</v>
      </c>
      <c r="BL22" s="8">
        <v>6</v>
      </c>
      <c r="BM22" s="8">
        <v>78</v>
      </c>
      <c r="BN22" s="8">
        <v>1</v>
      </c>
      <c r="BO22" s="8">
        <v>35</v>
      </c>
      <c r="BP22" s="8">
        <v>44</v>
      </c>
      <c r="BQ22" s="27">
        <v>271</v>
      </c>
      <c r="BR22" s="6"/>
    </row>
    <row r="23" spans="1:70">
      <c r="A23" s="10" t="s">
        <v>67</v>
      </c>
      <c r="B23" s="11" t="s">
        <v>78</v>
      </c>
      <c r="C23" s="28">
        <v>5</v>
      </c>
      <c r="D23" s="10">
        <v>429</v>
      </c>
      <c r="E23" s="11">
        <v>26</v>
      </c>
      <c r="F23" s="11">
        <v>3</v>
      </c>
      <c r="G23" s="11" t="s">
        <v>78</v>
      </c>
      <c r="H23" s="11">
        <v>27</v>
      </c>
      <c r="I23" s="11">
        <v>4</v>
      </c>
      <c r="J23" s="11">
        <v>88</v>
      </c>
      <c r="K23" s="11">
        <v>55</v>
      </c>
      <c r="L23" s="11">
        <v>16</v>
      </c>
      <c r="M23" s="11">
        <v>662</v>
      </c>
      <c r="N23" s="11">
        <v>1</v>
      </c>
      <c r="O23" s="11">
        <v>9</v>
      </c>
      <c r="P23" s="11" t="s">
        <v>78</v>
      </c>
      <c r="Q23" s="11">
        <v>251</v>
      </c>
      <c r="R23" s="11">
        <v>113</v>
      </c>
      <c r="S23" s="11">
        <v>23</v>
      </c>
      <c r="T23" s="11">
        <v>4</v>
      </c>
      <c r="U23" s="11">
        <v>2</v>
      </c>
      <c r="V23" s="11">
        <v>6</v>
      </c>
      <c r="W23" s="11">
        <v>37</v>
      </c>
      <c r="X23" s="11">
        <v>1682</v>
      </c>
      <c r="Y23" s="11">
        <v>1047</v>
      </c>
      <c r="Z23" s="11" t="s">
        <v>78</v>
      </c>
      <c r="AA23" s="11">
        <v>1</v>
      </c>
      <c r="AB23" s="11">
        <v>387</v>
      </c>
      <c r="AC23" s="11">
        <v>491</v>
      </c>
      <c r="AD23" s="11" t="s">
        <v>78</v>
      </c>
      <c r="AE23" s="11">
        <v>14</v>
      </c>
      <c r="AF23" s="11" t="s">
        <v>78</v>
      </c>
      <c r="AG23" s="11" t="s">
        <v>78</v>
      </c>
      <c r="AH23" s="11">
        <v>9</v>
      </c>
      <c r="AI23" s="11">
        <v>4</v>
      </c>
      <c r="AJ23" s="11">
        <v>30</v>
      </c>
      <c r="AK23" s="11" t="s">
        <v>78</v>
      </c>
      <c r="AL23" s="11">
        <v>2</v>
      </c>
      <c r="AM23" s="11" t="s">
        <v>78</v>
      </c>
      <c r="AN23" s="11">
        <v>2049</v>
      </c>
      <c r="AO23" s="11">
        <v>486</v>
      </c>
      <c r="AP23" s="11">
        <v>554</v>
      </c>
      <c r="AQ23" s="11">
        <v>1</v>
      </c>
      <c r="AR23" s="11">
        <v>8</v>
      </c>
      <c r="AS23" s="11">
        <v>262</v>
      </c>
      <c r="AT23" s="11">
        <v>31</v>
      </c>
      <c r="AU23" s="11">
        <v>33</v>
      </c>
      <c r="AV23" s="11">
        <v>103</v>
      </c>
      <c r="AW23" s="11">
        <v>2</v>
      </c>
      <c r="AX23" s="11">
        <v>15</v>
      </c>
      <c r="AY23" s="11">
        <v>1392</v>
      </c>
      <c r="AZ23" s="11">
        <v>185</v>
      </c>
      <c r="BA23" s="11">
        <v>5</v>
      </c>
      <c r="BB23" s="11">
        <v>320</v>
      </c>
      <c r="BC23" s="11">
        <v>262</v>
      </c>
      <c r="BD23" s="11">
        <v>1</v>
      </c>
      <c r="BE23" s="11">
        <v>71</v>
      </c>
      <c r="BF23" s="11">
        <v>5</v>
      </c>
      <c r="BG23" s="11">
        <v>5</v>
      </c>
      <c r="BH23" s="11">
        <v>339</v>
      </c>
      <c r="BI23" s="11">
        <v>11</v>
      </c>
      <c r="BJ23" s="11">
        <v>75</v>
      </c>
      <c r="BK23" s="11">
        <v>2</v>
      </c>
      <c r="BL23" s="11">
        <v>42</v>
      </c>
      <c r="BM23" s="11">
        <v>52</v>
      </c>
      <c r="BN23" s="11">
        <v>14</v>
      </c>
      <c r="BO23" s="11">
        <v>20</v>
      </c>
      <c r="BP23" s="11">
        <v>42</v>
      </c>
      <c r="BQ23" s="28">
        <v>367</v>
      </c>
      <c r="BR23" s="6"/>
    </row>
    <row r="24" spans="1:70">
      <c r="A24" s="10" t="s">
        <v>68</v>
      </c>
      <c r="B24" s="11">
        <v>13</v>
      </c>
      <c r="C24" s="28">
        <v>42</v>
      </c>
      <c r="D24" s="10">
        <v>208</v>
      </c>
      <c r="E24" s="11">
        <v>36</v>
      </c>
      <c r="F24" s="11">
        <v>14</v>
      </c>
      <c r="G24" s="11" t="s">
        <v>78</v>
      </c>
      <c r="H24" s="11">
        <v>46</v>
      </c>
      <c r="I24" s="11">
        <v>1</v>
      </c>
      <c r="J24" s="11">
        <v>23</v>
      </c>
      <c r="K24" s="11">
        <v>100</v>
      </c>
      <c r="L24" s="11">
        <v>45</v>
      </c>
      <c r="M24" s="11">
        <v>1736</v>
      </c>
      <c r="N24" s="11">
        <v>4</v>
      </c>
      <c r="O24" s="11">
        <v>3</v>
      </c>
      <c r="P24" s="11" t="s">
        <v>78</v>
      </c>
      <c r="Q24" s="11">
        <v>2351</v>
      </c>
      <c r="R24" s="11">
        <v>282</v>
      </c>
      <c r="S24" s="11">
        <v>25</v>
      </c>
      <c r="T24" s="11">
        <v>5</v>
      </c>
      <c r="U24" s="11">
        <v>1</v>
      </c>
      <c r="V24" s="11">
        <v>9</v>
      </c>
      <c r="W24" s="11">
        <v>47</v>
      </c>
      <c r="X24" s="11">
        <v>1176</v>
      </c>
      <c r="Y24" s="11">
        <v>1770</v>
      </c>
      <c r="Z24" s="11" t="s">
        <v>78</v>
      </c>
      <c r="AA24" s="11">
        <v>1</v>
      </c>
      <c r="AB24" s="11">
        <v>937</v>
      </c>
      <c r="AC24" s="11">
        <v>383</v>
      </c>
      <c r="AD24" s="11">
        <v>4</v>
      </c>
      <c r="AE24" s="11">
        <v>21</v>
      </c>
      <c r="AF24" s="11" t="s">
        <v>78</v>
      </c>
      <c r="AG24" s="11" t="s">
        <v>78</v>
      </c>
      <c r="AH24" s="11" t="s">
        <v>78</v>
      </c>
      <c r="AI24" s="11">
        <v>2</v>
      </c>
      <c r="AJ24" s="11">
        <v>51</v>
      </c>
      <c r="AK24" s="11" t="s">
        <v>78</v>
      </c>
      <c r="AL24" s="11">
        <v>6</v>
      </c>
      <c r="AM24" s="11" t="s">
        <v>78</v>
      </c>
      <c r="AN24" s="11">
        <v>4308</v>
      </c>
      <c r="AO24" s="11">
        <v>1680</v>
      </c>
      <c r="AP24" s="11">
        <v>1122</v>
      </c>
      <c r="AQ24" s="11">
        <v>4</v>
      </c>
      <c r="AR24" s="11">
        <v>14</v>
      </c>
      <c r="AS24" s="11">
        <v>414</v>
      </c>
      <c r="AT24" s="11">
        <v>117</v>
      </c>
      <c r="AU24" s="11">
        <v>69</v>
      </c>
      <c r="AV24" s="11">
        <v>406</v>
      </c>
      <c r="AW24" s="11">
        <v>3</v>
      </c>
      <c r="AX24" s="11">
        <v>26</v>
      </c>
      <c r="AY24" s="11">
        <v>1780</v>
      </c>
      <c r="AZ24" s="11">
        <v>326</v>
      </c>
      <c r="BA24" s="11">
        <v>17</v>
      </c>
      <c r="BB24" s="11">
        <v>1580</v>
      </c>
      <c r="BC24" s="11">
        <v>315</v>
      </c>
      <c r="BD24" s="11">
        <v>2</v>
      </c>
      <c r="BE24" s="11">
        <v>90</v>
      </c>
      <c r="BF24" s="11">
        <v>10</v>
      </c>
      <c r="BG24" s="11">
        <v>8</v>
      </c>
      <c r="BH24" s="11">
        <v>629</v>
      </c>
      <c r="BI24" s="11">
        <v>13</v>
      </c>
      <c r="BJ24" s="11">
        <v>321</v>
      </c>
      <c r="BK24" s="11">
        <v>30</v>
      </c>
      <c r="BL24" s="11">
        <v>17</v>
      </c>
      <c r="BM24" s="11">
        <v>44</v>
      </c>
      <c r="BN24" s="11">
        <v>143</v>
      </c>
      <c r="BO24" s="11">
        <v>83</v>
      </c>
      <c r="BP24" s="11">
        <v>76</v>
      </c>
      <c r="BQ24" s="28">
        <v>219</v>
      </c>
      <c r="BR24" s="6"/>
    </row>
    <row r="25" spans="1:70">
      <c r="A25" s="10" t="s">
        <v>69</v>
      </c>
      <c r="B25" s="11">
        <v>17</v>
      </c>
      <c r="C25" s="28">
        <v>9</v>
      </c>
      <c r="D25" s="10">
        <v>385</v>
      </c>
      <c r="E25" s="11">
        <v>45</v>
      </c>
      <c r="F25" s="11">
        <v>2</v>
      </c>
      <c r="G25" s="11" t="s">
        <v>78</v>
      </c>
      <c r="H25" s="11">
        <v>58</v>
      </c>
      <c r="I25" s="11">
        <v>9</v>
      </c>
      <c r="J25" s="11">
        <v>25</v>
      </c>
      <c r="K25" s="11">
        <v>27</v>
      </c>
      <c r="L25" s="11">
        <v>36</v>
      </c>
      <c r="M25" s="11">
        <v>413</v>
      </c>
      <c r="N25" s="11">
        <v>1</v>
      </c>
      <c r="O25" s="11">
        <v>4</v>
      </c>
      <c r="P25" s="11">
        <v>5</v>
      </c>
      <c r="Q25" s="11">
        <v>171</v>
      </c>
      <c r="R25" s="11">
        <v>102</v>
      </c>
      <c r="S25" s="11">
        <v>61</v>
      </c>
      <c r="T25" s="11">
        <v>14</v>
      </c>
      <c r="U25" s="11">
        <v>4</v>
      </c>
      <c r="V25" s="11">
        <v>3</v>
      </c>
      <c r="W25" s="11">
        <v>56</v>
      </c>
      <c r="X25" s="11">
        <v>574</v>
      </c>
      <c r="Y25" s="11">
        <v>1167</v>
      </c>
      <c r="Z25" s="11" t="s">
        <v>78</v>
      </c>
      <c r="AA25" s="11" t="s">
        <v>78</v>
      </c>
      <c r="AB25" s="11">
        <v>894</v>
      </c>
      <c r="AC25" s="11">
        <v>285</v>
      </c>
      <c r="AD25" s="11">
        <v>13</v>
      </c>
      <c r="AE25" s="11">
        <v>20</v>
      </c>
      <c r="AF25" s="11">
        <v>17</v>
      </c>
      <c r="AG25" s="11" t="s">
        <v>78</v>
      </c>
      <c r="AH25" s="11">
        <v>5</v>
      </c>
      <c r="AI25" s="11">
        <v>3</v>
      </c>
      <c r="AJ25" s="11">
        <v>226</v>
      </c>
      <c r="AK25" s="11" t="s">
        <v>78</v>
      </c>
      <c r="AL25" s="11">
        <v>10</v>
      </c>
      <c r="AM25" s="11" t="s">
        <v>78</v>
      </c>
      <c r="AN25" s="11">
        <v>2255</v>
      </c>
      <c r="AO25" s="11">
        <v>544</v>
      </c>
      <c r="AP25" s="11">
        <v>396</v>
      </c>
      <c r="AQ25" s="11">
        <v>6</v>
      </c>
      <c r="AR25" s="11">
        <v>24</v>
      </c>
      <c r="AS25" s="11">
        <v>196</v>
      </c>
      <c r="AT25" s="11">
        <v>62</v>
      </c>
      <c r="AU25" s="11">
        <v>37</v>
      </c>
      <c r="AV25" s="11">
        <v>123</v>
      </c>
      <c r="AW25" s="11">
        <v>70</v>
      </c>
      <c r="AX25" s="11">
        <v>19</v>
      </c>
      <c r="AY25" s="11">
        <v>1424</v>
      </c>
      <c r="AZ25" s="11">
        <v>160</v>
      </c>
      <c r="BA25" s="11">
        <v>99</v>
      </c>
      <c r="BB25" s="11">
        <v>313</v>
      </c>
      <c r="BC25" s="11">
        <v>181</v>
      </c>
      <c r="BD25" s="11" t="s">
        <v>78</v>
      </c>
      <c r="BE25" s="11">
        <v>62</v>
      </c>
      <c r="BF25" s="11">
        <v>11</v>
      </c>
      <c r="BG25" s="11">
        <v>6</v>
      </c>
      <c r="BH25" s="11">
        <v>522</v>
      </c>
      <c r="BI25" s="11">
        <v>8</v>
      </c>
      <c r="BJ25" s="11">
        <v>79</v>
      </c>
      <c r="BK25" s="11">
        <v>6</v>
      </c>
      <c r="BL25" s="11">
        <v>19</v>
      </c>
      <c r="BM25" s="11">
        <v>43</v>
      </c>
      <c r="BN25" s="11">
        <v>28</v>
      </c>
      <c r="BO25" s="11">
        <v>45</v>
      </c>
      <c r="BP25" s="11">
        <v>114</v>
      </c>
      <c r="BQ25" s="28">
        <v>704</v>
      </c>
      <c r="BR25" s="6"/>
    </row>
    <row r="26" spans="1:70">
      <c r="A26" s="10" t="s">
        <v>70</v>
      </c>
      <c r="B26" s="11">
        <v>2</v>
      </c>
      <c r="C26" s="28">
        <v>2</v>
      </c>
      <c r="D26" s="10">
        <v>124</v>
      </c>
      <c r="E26" s="11">
        <v>50</v>
      </c>
      <c r="F26" s="11">
        <v>14</v>
      </c>
      <c r="G26" s="11">
        <v>3</v>
      </c>
      <c r="H26" s="11">
        <v>41</v>
      </c>
      <c r="I26" s="11" t="s">
        <v>78</v>
      </c>
      <c r="J26" s="11">
        <v>39</v>
      </c>
      <c r="K26" s="11">
        <v>145</v>
      </c>
      <c r="L26" s="11">
        <v>42</v>
      </c>
      <c r="M26" s="11">
        <v>1123</v>
      </c>
      <c r="N26" s="11">
        <v>14</v>
      </c>
      <c r="O26" s="11">
        <v>2</v>
      </c>
      <c r="P26" s="11">
        <v>5</v>
      </c>
      <c r="Q26" s="11">
        <v>934</v>
      </c>
      <c r="R26" s="11">
        <v>293</v>
      </c>
      <c r="S26" s="11">
        <v>37</v>
      </c>
      <c r="T26" s="11">
        <v>21</v>
      </c>
      <c r="U26" s="11">
        <v>1</v>
      </c>
      <c r="V26" s="11">
        <v>5</v>
      </c>
      <c r="W26" s="11">
        <v>35</v>
      </c>
      <c r="X26" s="11">
        <v>1215</v>
      </c>
      <c r="Y26" s="11">
        <v>1625</v>
      </c>
      <c r="Z26" s="11" t="s">
        <v>78</v>
      </c>
      <c r="AA26" s="11" t="s">
        <v>78</v>
      </c>
      <c r="AB26" s="11">
        <v>532</v>
      </c>
      <c r="AC26" s="11">
        <v>168</v>
      </c>
      <c r="AD26" s="11">
        <v>18</v>
      </c>
      <c r="AE26" s="11">
        <v>14</v>
      </c>
      <c r="AF26" s="11">
        <v>4</v>
      </c>
      <c r="AG26" s="11" t="s">
        <v>78</v>
      </c>
      <c r="AH26" s="11">
        <v>1</v>
      </c>
      <c r="AI26" s="11">
        <v>4</v>
      </c>
      <c r="AJ26" s="11">
        <v>32</v>
      </c>
      <c r="AK26" s="11">
        <v>3</v>
      </c>
      <c r="AL26" s="11">
        <v>6</v>
      </c>
      <c r="AM26" s="11" t="s">
        <v>78</v>
      </c>
      <c r="AN26" s="11">
        <v>2878</v>
      </c>
      <c r="AO26" s="11">
        <v>1077</v>
      </c>
      <c r="AP26" s="11">
        <v>663</v>
      </c>
      <c r="AQ26" s="11">
        <v>3</v>
      </c>
      <c r="AR26" s="11">
        <v>12</v>
      </c>
      <c r="AS26" s="11">
        <v>217</v>
      </c>
      <c r="AT26" s="11">
        <v>80</v>
      </c>
      <c r="AU26" s="11">
        <v>34</v>
      </c>
      <c r="AV26" s="11">
        <v>216</v>
      </c>
      <c r="AW26" s="11">
        <v>4</v>
      </c>
      <c r="AX26" s="11">
        <v>40</v>
      </c>
      <c r="AY26" s="11">
        <v>1544</v>
      </c>
      <c r="AZ26" s="11">
        <v>962</v>
      </c>
      <c r="BA26" s="11">
        <v>21</v>
      </c>
      <c r="BB26" s="11">
        <v>1050</v>
      </c>
      <c r="BC26" s="11">
        <v>258</v>
      </c>
      <c r="BD26" s="11" t="s">
        <v>78</v>
      </c>
      <c r="BE26" s="11">
        <v>66</v>
      </c>
      <c r="BF26" s="11">
        <v>6</v>
      </c>
      <c r="BG26" s="11">
        <v>4</v>
      </c>
      <c r="BH26" s="11">
        <v>423</v>
      </c>
      <c r="BI26" s="11">
        <v>11</v>
      </c>
      <c r="BJ26" s="11">
        <v>140</v>
      </c>
      <c r="BK26" s="11">
        <v>2</v>
      </c>
      <c r="BL26" s="11">
        <v>13</v>
      </c>
      <c r="BM26" s="11">
        <v>53</v>
      </c>
      <c r="BN26" s="11">
        <v>10</v>
      </c>
      <c r="BO26" s="11">
        <v>45</v>
      </c>
      <c r="BP26" s="11">
        <v>35</v>
      </c>
      <c r="BQ26" s="28">
        <v>489</v>
      </c>
      <c r="BR26" s="6"/>
    </row>
    <row r="27" spans="1:70">
      <c r="A27" s="10" t="s">
        <v>71</v>
      </c>
      <c r="B27" s="11">
        <v>62</v>
      </c>
      <c r="C27" s="28">
        <v>23</v>
      </c>
      <c r="D27" s="10">
        <v>334</v>
      </c>
      <c r="E27" s="11">
        <v>155</v>
      </c>
      <c r="F27" s="11">
        <v>44</v>
      </c>
      <c r="G27" s="11">
        <v>11</v>
      </c>
      <c r="H27" s="11">
        <v>102</v>
      </c>
      <c r="I27" s="11">
        <v>74</v>
      </c>
      <c r="J27" s="11">
        <v>43</v>
      </c>
      <c r="K27" s="11">
        <v>206</v>
      </c>
      <c r="L27" s="11">
        <v>542</v>
      </c>
      <c r="M27" s="11">
        <v>2049</v>
      </c>
      <c r="N27" s="11">
        <v>58</v>
      </c>
      <c r="O27" s="11">
        <v>74</v>
      </c>
      <c r="P27" s="11">
        <v>6</v>
      </c>
      <c r="Q27" s="11">
        <v>3492</v>
      </c>
      <c r="R27" s="11">
        <v>506</v>
      </c>
      <c r="S27" s="11">
        <v>254</v>
      </c>
      <c r="T27" s="11">
        <v>28</v>
      </c>
      <c r="U27" s="11">
        <v>13</v>
      </c>
      <c r="V27" s="11">
        <v>48</v>
      </c>
      <c r="W27" s="11">
        <v>101</v>
      </c>
      <c r="X27" s="11">
        <v>2222</v>
      </c>
      <c r="Y27" s="11">
        <v>4073</v>
      </c>
      <c r="Z27" s="11">
        <v>23</v>
      </c>
      <c r="AA27" s="11">
        <v>1</v>
      </c>
      <c r="AB27" s="11">
        <v>2526</v>
      </c>
      <c r="AC27" s="11">
        <v>362</v>
      </c>
      <c r="AD27" s="11">
        <v>105</v>
      </c>
      <c r="AE27" s="11">
        <v>65</v>
      </c>
      <c r="AF27" s="11">
        <v>24</v>
      </c>
      <c r="AG27" s="11">
        <v>8</v>
      </c>
      <c r="AH27" s="11">
        <v>2</v>
      </c>
      <c r="AI27" s="11">
        <v>19</v>
      </c>
      <c r="AJ27" s="11">
        <v>121</v>
      </c>
      <c r="AK27" s="11">
        <v>10</v>
      </c>
      <c r="AL27" s="11">
        <v>47</v>
      </c>
      <c r="AM27" s="11">
        <v>1</v>
      </c>
      <c r="AN27" s="11">
        <v>10155</v>
      </c>
      <c r="AO27" s="11">
        <v>2679</v>
      </c>
      <c r="AP27" s="11">
        <v>1883</v>
      </c>
      <c r="AQ27" s="11">
        <v>56</v>
      </c>
      <c r="AR27" s="11">
        <v>139</v>
      </c>
      <c r="AS27" s="11">
        <v>1068</v>
      </c>
      <c r="AT27" s="11">
        <v>379</v>
      </c>
      <c r="AU27" s="11">
        <v>123</v>
      </c>
      <c r="AV27" s="11">
        <v>435</v>
      </c>
      <c r="AW27" s="11">
        <v>30</v>
      </c>
      <c r="AX27" s="11">
        <v>66</v>
      </c>
      <c r="AY27" s="11">
        <v>4598</v>
      </c>
      <c r="AZ27" s="11">
        <v>810</v>
      </c>
      <c r="BA27" s="11">
        <v>86</v>
      </c>
      <c r="BB27" s="11">
        <v>2033</v>
      </c>
      <c r="BC27" s="11">
        <v>627</v>
      </c>
      <c r="BD27" s="11">
        <v>45</v>
      </c>
      <c r="BE27" s="11">
        <v>269</v>
      </c>
      <c r="BF27" s="11">
        <v>16</v>
      </c>
      <c r="BG27" s="11">
        <v>14</v>
      </c>
      <c r="BH27" s="11">
        <v>1058</v>
      </c>
      <c r="BI27" s="11">
        <v>23</v>
      </c>
      <c r="BJ27" s="11">
        <v>543</v>
      </c>
      <c r="BK27" s="11">
        <v>49</v>
      </c>
      <c r="BL27" s="11">
        <v>31</v>
      </c>
      <c r="BM27" s="11">
        <v>1580</v>
      </c>
      <c r="BN27" s="11">
        <v>287</v>
      </c>
      <c r="BO27" s="11">
        <v>130</v>
      </c>
      <c r="BP27" s="11">
        <v>369</v>
      </c>
      <c r="BQ27" s="28">
        <v>3087</v>
      </c>
      <c r="BR27" s="6"/>
    </row>
    <row r="28" spans="1:70">
      <c r="A28" s="10" t="s">
        <v>72</v>
      </c>
      <c r="B28" s="11" t="s">
        <v>78</v>
      </c>
      <c r="C28" s="28" t="s">
        <v>78</v>
      </c>
      <c r="D28" s="10">
        <v>304</v>
      </c>
      <c r="E28" s="11">
        <v>24</v>
      </c>
      <c r="F28" s="11">
        <v>1</v>
      </c>
      <c r="G28" s="11" t="s">
        <v>78</v>
      </c>
      <c r="H28" s="11">
        <v>30</v>
      </c>
      <c r="I28" s="11">
        <v>3</v>
      </c>
      <c r="J28" s="11">
        <v>1</v>
      </c>
      <c r="K28" s="11">
        <v>10</v>
      </c>
      <c r="L28" s="11">
        <v>2</v>
      </c>
      <c r="M28" s="11">
        <v>295</v>
      </c>
      <c r="N28" s="11" t="s">
        <v>78</v>
      </c>
      <c r="O28" s="11" t="s">
        <v>78</v>
      </c>
      <c r="P28" s="11">
        <v>2</v>
      </c>
      <c r="Q28" s="11">
        <v>202</v>
      </c>
      <c r="R28" s="11">
        <v>68</v>
      </c>
      <c r="S28" s="11">
        <v>57</v>
      </c>
      <c r="T28" s="11">
        <v>14</v>
      </c>
      <c r="U28" s="11" t="s">
        <v>78</v>
      </c>
      <c r="V28" s="11" t="s">
        <v>78</v>
      </c>
      <c r="W28" s="11">
        <v>26</v>
      </c>
      <c r="X28" s="11">
        <v>600</v>
      </c>
      <c r="Y28" s="11">
        <v>857</v>
      </c>
      <c r="Z28" s="11">
        <v>2</v>
      </c>
      <c r="AA28" s="11" t="s">
        <v>78</v>
      </c>
      <c r="AB28" s="11">
        <v>683</v>
      </c>
      <c r="AC28" s="11">
        <v>312</v>
      </c>
      <c r="AD28" s="11">
        <v>6</v>
      </c>
      <c r="AE28" s="11">
        <v>9</v>
      </c>
      <c r="AF28" s="11">
        <v>5</v>
      </c>
      <c r="AG28" s="11">
        <v>1</v>
      </c>
      <c r="AH28" s="11" t="s">
        <v>78</v>
      </c>
      <c r="AI28" s="11">
        <v>1</v>
      </c>
      <c r="AJ28" s="11">
        <v>20</v>
      </c>
      <c r="AK28" s="11" t="s">
        <v>78</v>
      </c>
      <c r="AL28" s="11">
        <v>2</v>
      </c>
      <c r="AM28" s="11" t="s">
        <v>78</v>
      </c>
      <c r="AN28" s="11">
        <v>916</v>
      </c>
      <c r="AO28" s="11">
        <v>131</v>
      </c>
      <c r="AP28" s="11">
        <v>282</v>
      </c>
      <c r="AQ28" s="11" t="s">
        <v>78</v>
      </c>
      <c r="AR28" s="11">
        <v>11</v>
      </c>
      <c r="AS28" s="11">
        <v>112</v>
      </c>
      <c r="AT28" s="11">
        <v>31</v>
      </c>
      <c r="AU28" s="11">
        <v>17</v>
      </c>
      <c r="AV28" s="11">
        <v>179</v>
      </c>
      <c r="AW28" s="11" t="s">
        <v>78</v>
      </c>
      <c r="AX28" s="11">
        <v>3</v>
      </c>
      <c r="AY28" s="11">
        <v>952</v>
      </c>
      <c r="AZ28" s="11">
        <v>143</v>
      </c>
      <c r="BA28" s="11">
        <v>19</v>
      </c>
      <c r="BB28" s="11">
        <v>198</v>
      </c>
      <c r="BC28" s="11">
        <v>229</v>
      </c>
      <c r="BD28" s="11" t="s">
        <v>78</v>
      </c>
      <c r="BE28" s="11">
        <v>34</v>
      </c>
      <c r="BF28" s="11">
        <v>1</v>
      </c>
      <c r="BG28" s="11">
        <v>1</v>
      </c>
      <c r="BH28" s="11">
        <v>159</v>
      </c>
      <c r="BI28" s="11">
        <v>1</v>
      </c>
      <c r="BJ28" s="11">
        <v>43</v>
      </c>
      <c r="BK28" s="11" t="s">
        <v>78</v>
      </c>
      <c r="BL28" s="11">
        <v>17</v>
      </c>
      <c r="BM28" s="11">
        <v>11</v>
      </c>
      <c r="BN28" s="11">
        <v>1</v>
      </c>
      <c r="BO28" s="11">
        <v>6</v>
      </c>
      <c r="BP28" s="11">
        <v>9</v>
      </c>
      <c r="BQ28" s="28">
        <v>156</v>
      </c>
      <c r="BR28" s="6"/>
    </row>
    <row r="29" spans="1:70" ht="15" thickBot="1">
      <c r="A29" s="14" t="s">
        <v>73</v>
      </c>
      <c r="B29" s="15">
        <v>2</v>
      </c>
      <c r="C29" s="29">
        <v>2</v>
      </c>
      <c r="D29" s="14">
        <v>181</v>
      </c>
      <c r="E29" s="15">
        <v>18</v>
      </c>
      <c r="F29" s="15">
        <v>21</v>
      </c>
      <c r="G29" s="15">
        <v>3</v>
      </c>
      <c r="H29" s="15">
        <v>41</v>
      </c>
      <c r="I29" s="15">
        <v>4</v>
      </c>
      <c r="J29" s="15">
        <v>4</v>
      </c>
      <c r="K29" s="15">
        <v>98</v>
      </c>
      <c r="L29" s="15">
        <v>30</v>
      </c>
      <c r="M29" s="15">
        <v>223</v>
      </c>
      <c r="N29" s="15" t="s">
        <v>78</v>
      </c>
      <c r="O29" s="15" t="s">
        <v>78</v>
      </c>
      <c r="P29" s="15">
        <v>14</v>
      </c>
      <c r="Q29" s="15">
        <v>123</v>
      </c>
      <c r="R29" s="15">
        <v>144</v>
      </c>
      <c r="S29" s="15">
        <v>36</v>
      </c>
      <c r="T29" s="15">
        <v>20</v>
      </c>
      <c r="U29" s="15">
        <v>4</v>
      </c>
      <c r="V29" s="15">
        <v>1</v>
      </c>
      <c r="W29" s="15">
        <v>27</v>
      </c>
      <c r="X29" s="15">
        <v>930</v>
      </c>
      <c r="Y29" s="15">
        <v>1162</v>
      </c>
      <c r="Z29" s="15">
        <v>1</v>
      </c>
      <c r="AA29" s="15" t="s">
        <v>78</v>
      </c>
      <c r="AB29" s="15">
        <v>588</v>
      </c>
      <c r="AC29" s="15">
        <v>141</v>
      </c>
      <c r="AD29" s="15">
        <v>1</v>
      </c>
      <c r="AE29" s="15">
        <v>12</v>
      </c>
      <c r="AF29" s="15">
        <v>1</v>
      </c>
      <c r="AG29" s="15" t="s">
        <v>78</v>
      </c>
      <c r="AH29" s="15">
        <v>7</v>
      </c>
      <c r="AI29" s="15">
        <v>7</v>
      </c>
      <c r="AJ29" s="15">
        <v>21</v>
      </c>
      <c r="AK29" s="15">
        <v>3</v>
      </c>
      <c r="AL29" s="15">
        <v>1</v>
      </c>
      <c r="AM29" s="15" t="s">
        <v>78</v>
      </c>
      <c r="AN29" s="15">
        <v>1468</v>
      </c>
      <c r="AO29" s="15">
        <v>464</v>
      </c>
      <c r="AP29" s="15">
        <v>278</v>
      </c>
      <c r="AQ29" s="15">
        <v>1</v>
      </c>
      <c r="AR29" s="15">
        <v>19</v>
      </c>
      <c r="AS29" s="15">
        <v>200</v>
      </c>
      <c r="AT29" s="15">
        <v>59</v>
      </c>
      <c r="AU29" s="15">
        <v>9</v>
      </c>
      <c r="AV29" s="15">
        <v>110</v>
      </c>
      <c r="AW29" s="15" t="s">
        <v>78</v>
      </c>
      <c r="AX29" s="15">
        <v>6</v>
      </c>
      <c r="AY29" s="15">
        <v>750</v>
      </c>
      <c r="AZ29" s="15">
        <v>157</v>
      </c>
      <c r="BA29" s="15">
        <v>14</v>
      </c>
      <c r="BB29" s="15">
        <v>142</v>
      </c>
      <c r="BC29" s="15">
        <v>66</v>
      </c>
      <c r="BD29" s="15" t="s">
        <v>78</v>
      </c>
      <c r="BE29" s="15">
        <v>36</v>
      </c>
      <c r="BF29" s="15">
        <v>2</v>
      </c>
      <c r="BG29" s="15">
        <v>5</v>
      </c>
      <c r="BH29" s="15">
        <v>320</v>
      </c>
      <c r="BI29" s="15">
        <v>7</v>
      </c>
      <c r="BJ29" s="15">
        <v>54</v>
      </c>
      <c r="BK29" s="15" t="s">
        <v>78</v>
      </c>
      <c r="BL29" s="15" t="s">
        <v>78</v>
      </c>
      <c r="BM29" s="15">
        <v>25</v>
      </c>
      <c r="BN29" s="15">
        <v>3</v>
      </c>
      <c r="BO29" s="15">
        <v>27</v>
      </c>
      <c r="BP29" s="15">
        <v>33</v>
      </c>
      <c r="BQ29" s="29">
        <v>260</v>
      </c>
      <c r="BR29" s="6"/>
    </row>
    <row r="30" spans="1:70">
      <c r="A30" s="23" t="s">
        <v>228</v>
      </c>
      <c r="B30" s="24">
        <v>103</v>
      </c>
      <c r="C30" s="24">
        <v>84</v>
      </c>
      <c r="D30" s="24">
        <v>2366</v>
      </c>
      <c r="E30" s="24">
        <v>394</v>
      </c>
      <c r="F30" s="24">
        <v>99</v>
      </c>
      <c r="G30" s="24">
        <v>17</v>
      </c>
      <c r="H30" s="24">
        <v>376</v>
      </c>
      <c r="I30" s="24">
        <v>99</v>
      </c>
      <c r="J30" s="24">
        <v>292</v>
      </c>
      <c r="K30" s="24">
        <v>674</v>
      </c>
      <c r="L30" s="24">
        <v>726</v>
      </c>
      <c r="M30" s="24">
        <v>7251</v>
      </c>
      <c r="N30" s="24">
        <v>78</v>
      </c>
      <c r="O30" s="24">
        <v>92</v>
      </c>
      <c r="P30" s="24">
        <v>32</v>
      </c>
      <c r="Q30" s="24">
        <v>7591</v>
      </c>
      <c r="R30" s="24">
        <v>1680</v>
      </c>
      <c r="S30" s="24">
        <v>515</v>
      </c>
      <c r="T30" s="24">
        <v>117</v>
      </c>
      <c r="U30" s="24">
        <v>27</v>
      </c>
      <c r="V30" s="24">
        <v>77</v>
      </c>
      <c r="W30" s="24">
        <v>345</v>
      </c>
      <c r="X30" s="24">
        <v>9291</v>
      </c>
      <c r="Y30" s="24">
        <v>12483</v>
      </c>
      <c r="Z30" s="24">
        <v>28</v>
      </c>
      <c r="AA30" s="24">
        <v>3</v>
      </c>
      <c r="AB30" s="24">
        <v>6996</v>
      </c>
      <c r="AC30" s="24">
        <v>2404</v>
      </c>
      <c r="AD30" s="24">
        <v>147</v>
      </c>
      <c r="AE30" s="24">
        <v>169</v>
      </c>
      <c r="AF30" s="24">
        <v>60</v>
      </c>
      <c r="AG30" s="24">
        <v>9</v>
      </c>
      <c r="AH30" s="24">
        <v>24</v>
      </c>
      <c r="AI30" s="24">
        <v>40</v>
      </c>
      <c r="AJ30" s="24">
        <v>534</v>
      </c>
      <c r="AK30" s="24">
        <v>16</v>
      </c>
      <c r="AL30" s="24">
        <v>74</v>
      </c>
      <c r="AM30" s="24">
        <v>1</v>
      </c>
      <c r="AN30" s="24">
        <v>29750</v>
      </c>
      <c r="AO30" s="24">
        <v>11157</v>
      </c>
      <c r="AP30" s="24">
        <v>5773</v>
      </c>
      <c r="AQ30" s="24">
        <v>73</v>
      </c>
      <c r="AR30" s="24">
        <v>233</v>
      </c>
      <c r="AS30" s="24">
        <v>2805</v>
      </c>
      <c r="AT30" s="24">
        <v>833</v>
      </c>
      <c r="AU30" s="24">
        <v>377</v>
      </c>
      <c r="AV30" s="24">
        <v>1756</v>
      </c>
      <c r="AW30" s="24">
        <v>109</v>
      </c>
      <c r="AX30" s="24">
        <v>187</v>
      </c>
      <c r="AY30" s="24">
        <v>13754</v>
      </c>
      <c r="AZ30" s="24">
        <v>2886</v>
      </c>
      <c r="BA30" s="24">
        <v>309</v>
      </c>
      <c r="BB30" s="24">
        <v>6056</v>
      </c>
      <c r="BC30" s="24">
        <v>2082</v>
      </c>
      <c r="BD30" s="24">
        <v>48</v>
      </c>
      <c r="BE30" s="24">
        <v>645</v>
      </c>
      <c r="BF30" s="24">
        <v>57</v>
      </c>
      <c r="BG30" s="24">
        <v>44</v>
      </c>
      <c r="BH30" s="24">
        <v>3898</v>
      </c>
      <c r="BI30" s="24">
        <v>77</v>
      </c>
      <c r="BJ30" s="24">
        <v>1307</v>
      </c>
      <c r="BK30" s="24">
        <v>89</v>
      </c>
      <c r="BL30" s="24">
        <v>145</v>
      </c>
      <c r="BM30" s="24">
        <v>1886</v>
      </c>
      <c r="BN30" s="24">
        <v>487</v>
      </c>
      <c r="BO30" s="24">
        <v>391</v>
      </c>
      <c r="BP30" s="24">
        <v>722</v>
      </c>
      <c r="BQ30" s="31">
        <v>5553</v>
      </c>
      <c r="BR30" s="6"/>
    </row>
    <row r="31" spans="1:70">
      <c r="A31" s="10" t="s">
        <v>75</v>
      </c>
      <c r="B31" s="11">
        <v>7</v>
      </c>
      <c r="C31" s="11">
        <v>23</v>
      </c>
      <c r="D31" s="11">
        <v>145</v>
      </c>
      <c r="E31" s="11">
        <v>69</v>
      </c>
      <c r="F31" s="11">
        <v>38</v>
      </c>
      <c r="G31" s="11" t="s">
        <v>78</v>
      </c>
      <c r="H31" s="11">
        <v>39</v>
      </c>
      <c r="I31" s="11">
        <v>3</v>
      </c>
      <c r="J31" s="11">
        <v>15</v>
      </c>
      <c r="K31" s="11">
        <v>138</v>
      </c>
      <c r="L31" s="11">
        <v>47</v>
      </c>
      <c r="M31" s="11">
        <v>2048</v>
      </c>
      <c r="N31" s="11">
        <v>15</v>
      </c>
      <c r="O31" s="11" t="s">
        <v>78</v>
      </c>
      <c r="P31" s="11">
        <v>6</v>
      </c>
      <c r="Q31" s="11">
        <v>3492</v>
      </c>
      <c r="R31" s="11">
        <v>419</v>
      </c>
      <c r="S31" s="11">
        <v>120</v>
      </c>
      <c r="T31" s="11">
        <v>14</v>
      </c>
      <c r="U31" s="11">
        <v>2</v>
      </c>
      <c r="V31" s="11">
        <v>22</v>
      </c>
      <c r="W31" s="11">
        <v>27</v>
      </c>
      <c r="X31" s="11">
        <v>1812</v>
      </c>
      <c r="Y31" s="11">
        <v>2279</v>
      </c>
      <c r="Z31" s="11" t="s">
        <v>78</v>
      </c>
      <c r="AA31" s="11" t="s">
        <v>78</v>
      </c>
      <c r="AB31" s="11">
        <v>1125</v>
      </c>
      <c r="AC31" s="11">
        <v>226</v>
      </c>
      <c r="AD31" s="11">
        <v>13</v>
      </c>
      <c r="AE31" s="11">
        <v>12</v>
      </c>
      <c r="AF31" s="11">
        <v>2</v>
      </c>
      <c r="AG31" s="11" t="s">
        <v>78</v>
      </c>
      <c r="AH31" s="11" t="s">
        <v>78</v>
      </c>
      <c r="AI31" s="11">
        <v>1</v>
      </c>
      <c r="AJ31" s="11">
        <v>26</v>
      </c>
      <c r="AK31" s="11" t="s">
        <v>78</v>
      </c>
      <c r="AL31" s="11">
        <v>2</v>
      </c>
      <c r="AM31" s="11" t="s">
        <v>78</v>
      </c>
      <c r="AN31" s="11">
        <v>5783</v>
      </c>
      <c r="AO31" s="11">
        <v>1333</v>
      </c>
      <c r="AP31" s="11">
        <v>1314</v>
      </c>
      <c r="AQ31" s="11">
        <v>4</v>
      </c>
      <c r="AR31" s="11">
        <v>16</v>
      </c>
      <c r="AS31" s="11">
        <v>461</v>
      </c>
      <c r="AT31" s="11">
        <v>166</v>
      </c>
      <c r="AU31" s="11">
        <v>39</v>
      </c>
      <c r="AV31" s="11">
        <v>243</v>
      </c>
      <c r="AW31" s="11">
        <v>1</v>
      </c>
      <c r="AX31" s="11">
        <v>37</v>
      </c>
      <c r="AY31" s="11">
        <v>3565</v>
      </c>
      <c r="AZ31" s="11">
        <v>531</v>
      </c>
      <c r="BA31" s="11">
        <v>50</v>
      </c>
      <c r="BB31" s="11">
        <v>2033</v>
      </c>
      <c r="BC31" s="11">
        <v>626</v>
      </c>
      <c r="BD31" s="11">
        <v>37</v>
      </c>
      <c r="BE31" s="11">
        <v>71</v>
      </c>
      <c r="BF31" s="11">
        <v>9</v>
      </c>
      <c r="BG31" s="11" t="s">
        <v>78</v>
      </c>
      <c r="BH31" s="11">
        <v>723</v>
      </c>
      <c r="BI31" s="11">
        <v>2</v>
      </c>
      <c r="BJ31" s="11">
        <v>374</v>
      </c>
      <c r="BK31" s="11">
        <v>22</v>
      </c>
      <c r="BL31" s="11">
        <v>31</v>
      </c>
      <c r="BM31" s="11">
        <v>355</v>
      </c>
      <c r="BN31" s="11">
        <v>225</v>
      </c>
      <c r="BO31" s="11">
        <v>70</v>
      </c>
      <c r="BP31" s="11">
        <v>45</v>
      </c>
      <c r="BQ31" s="28">
        <v>473</v>
      </c>
      <c r="BR31" s="6"/>
    </row>
    <row r="32" spans="1:70" ht="15" thickBot="1">
      <c r="A32" s="14" t="s">
        <v>76</v>
      </c>
      <c r="B32" s="11">
        <v>55</v>
      </c>
      <c r="C32" s="11" t="s">
        <v>78</v>
      </c>
      <c r="D32" s="11">
        <v>189</v>
      </c>
      <c r="E32" s="11">
        <v>86</v>
      </c>
      <c r="F32" s="11">
        <v>6</v>
      </c>
      <c r="G32" s="11">
        <v>11</v>
      </c>
      <c r="H32" s="11">
        <v>63</v>
      </c>
      <c r="I32" s="11">
        <v>71</v>
      </c>
      <c r="J32" s="11">
        <v>28</v>
      </c>
      <c r="K32" s="11">
        <v>68</v>
      </c>
      <c r="L32" s="11">
        <v>495</v>
      </c>
      <c r="M32" s="11">
        <v>1</v>
      </c>
      <c r="N32" s="11">
        <v>43</v>
      </c>
      <c r="O32" s="11">
        <v>74</v>
      </c>
      <c r="P32" s="11" t="s">
        <v>78</v>
      </c>
      <c r="Q32" s="11" t="s">
        <v>78</v>
      </c>
      <c r="R32" s="11">
        <v>87</v>
      </c>
      <c r="S32" s="11">
        <v>134</v>
      </c>
      <c r="T32" s="11">
        <v>14</v>
      </c>
      <c r="U32" s="11">
        <v>11</v>
      </c>
      <c r="V32" s="11">
        <v>25</v>
      </c>
      <c r="W32" s="11">
        <v>74</v>
      </c>
      <c r="X32" s="11">
        <v>410</v>
      </c>
      <c r="Y32" s="11">
        <v>1794</v>
      </c>
      <c r="Z32" s="11">
        <v>23</v>
      </c>
      <c r="AA32" s="11">
        <v>1</v>
      </c>
      <c r="AB32" s="11">
        <v>1401</v>
      </c>
      <c r="AC32" s="11">
        <v>136</v>
      </c>
      <c r="AD32" s="11">
        <v>92</v>
      </c>
      <c r="AE32" s="11">
        <v>53</v>
      </c>
      <c r="AF32" s="11">
        <v>22</v>
      </c>
      <c r="AG32" s="11">
        <v>8</v>
      </c>
      <c r="AH32" s="11">
        <v>2</v>
      </c>
      <c r="AI32" s="11">
        <v>18</v>
      </c>
      <c r="AJ32" s="11">
        <v>95</v>
      </c>
      <c r="AK32" s="11">
        <v>10</v>
      </c>
      <c r="AL32" s="11">
        <v>45</v>
      </c>
      <c r="AM32" s="11">
        <v>1</v>
      </c>
      <c r="AN32" s="11">
        <v>4372</v>
      </c>
      <c r="AO32" s="11">
        <v>1346</v>
      </c>
      <c r="AP32" s="11">
        <v>569</v>
      </c>
      <c r="AQ32" s="11">
        <v>52</v>
      </c>
      <c r="AR32" s="11">
        <v>123</v>
      </c>
      <c r="AS32" s="11">
        <v>607</v>
      </c>
      <c r="AT32" s="11">
        <v>213</v>
      </c>
      <c r="AU32" s="11">
        <v>84</v>
      </c>
      <c r="AV32" s="11">
        <v>192</v>
      </c>
      <c r="AW32" s="11">
        <v>29</v>
      </c>
      <c r="AX32" s="11">
        <v>29</v>
      </c>
      <c r="AY32" s="11">
        <v>1033</v>
      </c>
      <c r="AZ32" s="11">
        <v>279</v>
      </c>
      <c r="BA32" s="11">
        <v>36</v>
      </c>
      <c r="BB32" s="11" t="s">
        <v>78</v>
      </c>
      <c r="BC32" s="11">
        <v>1</v>
      </c>
      <c r="BD32" s="11">
        <v>8</v>
      </c>
      <c r="BE32" s="11">
        <v>198</v>
      </c>
      <c r="BF32" s="11">
        <v>7</v>
      </c>
      <c r="BG32" s="11">
        <v>14</v>
      </c>
      <c r="BH32" s="11">
        <v>335</v>
      </c>
      <c r="BI32" s="11">
        <v>21</v>
      </c>
      <c r="BJ32" s="11">
        <v>169</v>
      </c>
      <c r="BK32" s="11">
        <v>27</v>
      </c>
      <c r="BL32" s="11" t="s">
        <v>78</v>
      </c>
      <c r="BM32" s="11">
        <v>1225</v>
      </c>
      <c r="BN32" s="11">
        <v>62</v>
      </c>
      <c r="BO32" s="11">
        <v>60</v>
      </c>
      <c r="BP32" s="11">
        <v>324</v>
      </c>
      <c r="BQ32" s="28">
        <v>2614</v>
      </c>
      <c r="BR32" s="6"/>
    </row>
    <row r="33" spans="1:69">
      <c r="A33" s="22" t="s">
        <v>77</v>
      </c>
      <c r="B33">
        <f>SUM(B22:B$29)</f>
        <v>103</v>
      </c>
      <c r="C33">
        <f>SUM(C22:C$29)</f>
        <v>84</v>
      </c>
      <c r="D33">
        <f>SUM(D22:D$29)</f>
        <v>2366</v>
      </c>
      <c r="E33">
        <f>SUM(E22:E$29)</f>
        <v>394</v>
      </c>
      <c r="F33">
        <f>SUM(F22:F$29)</f>
        <v>99</v>
      </c>
      <c r="G33">
        <f>SUM(G22:G$29)</f>
        <v>17</v>
      </c>
      <c r="H33">
        <f>SUM(H22:H$29)</f>
        <v>376</v>
      </c>
      <c r="I33">
        <f>SUM(I22:I$29)</f>
        <v>99</v>
      </c>
      <c r="J33">
        <f>SUM(J22:J$29)</f>
        <v>292</v>
      </c>
      <c r="K33">
        <f>SUM(K22:K$29)</f>
        <v>674</v>
      </c>
      <c r="L33">
        <f>SUM(L22:L$29)</f>
        <v>726</v>
      </c>
      <c r="M33">
        <f>SUM(M22:M$29)</f>
        <v>7251</v>
      </c>
      <c r="N33">
        <f>SUM(N22:N$29)</f>
        <v>78</v>
      </c>
      <c r="O33">
        <f>SUM(O22:O$29)</f>
        <v>92</v>
      </c>
      <c r="P33">
        <f>SUM(P22:P$29)</f>
        <v>32</v>
      </c>
      <c r="Q33">
        <f>SUM(Q22:Q$29)</f>
        <v>7591</v>
      </c>
      <c r="R33">
        <f>SUM(R22:R$29)</f>
        <v>1680</v>
      </c>
      <c r="S33">
        <f>SUM(S22:S$29)</f>
        <v>515</v>
      </c>
      <c r="T33">
        <f>SUM(T22:T$29)</f>
        <v>117</v>
      </c>
      <c r="U33">
        <f>SUM(U22:U$29)</f>
        <v>27</v>
      </c>
      <c r="V33">
        <f>SUM(V22:V$29)</f>
        <v>77</v>
      </c>
      <c r="W33">
        <f>SUM(W22:W$29)</f>
        <v>345</v>
      </c>
      <c r="X33">
        <f>SUM(X22:X$29)</f>
        <v>9291</v>
      </c>
      <c r="Y33">
        <f>SUM(Y22:Y$29)</f>
        <v>12483</v>
      </c>
      <c r="Z33">
        <f>SUM(Z22:Z$29)</f>
        <v>28</v>
      </c>
      <c r="AA33">
        <f>SUM(AA22:AA$29)</f>
        <v>3</v>
      </c>
      <c r="AB33">
        <f>SUM(AB22:AB$29)</f>
        <v>6996</v>
      </c>
      <c r="AC33">
        <f>SUM(AC22:AC$29)</f>
        <v>2404</v>
      </c>
      <c r="AD33">
        <f>SUM(AD22:AD$29)</f>
        <v>147</v>
      </c>
      <c r="AE33">
        <f>SUM(AE22:AE$29)</f>
        <v>169</v>
      </c>
      <c r="AF33">
        <f>SUM(AF22:AF$29)</f>
        <v>60</v>
      </c>
      <c r="AG33">
        <f>SUM(AG22:AG$29)</f>
        <v>9</v>
      </c>
      <c r="AH33">
        <f>SUM(AH22:AH$29)</f>
        <v>24</v>
      </c>
      <c r="AI33">
        <f>SUM(AI22:AI$29)</f>
        <v>40</v>
      </c>
      <c r="AJ33">
        <f>SUM(AJ22:AJ$29)</f>
        <v>534</v>
      </c>
      <c r="AK33">
        <f>SUM(AK22:AK$29)</f>
        <v>16</v>
      </c>
      <c r="AL33">
        <f>SUM(AL22:AL$29)</f>
        <v>74</v>
      </c>
      <c r="AM33">
        <f>SUM(AM22:AM$29)</f>
        <v>1</v>
      </c>
      <c r="AN33">
        <f>SUM(AN22:AN$29)</f>
        <v>29750</v>
      </c>
      <c r="AO33">
        <f>SUM(AO22:AO$29)</f>
        <v>11157</v>
      </c>
      <c r="AP33">
        <f>SUM(AP22:AP$29)</f>
        <v>5773</v>
      </c>
      <c r="AQ33">
        <f>SUM(AQ22:AQ$29)</f>
        <v>73</v>
      </c>
      <c r="AR33">
        <f>SUM(AR22:AR$29)</f>
        <v>233</v>
      </c>
      <c r="AS33">
        <f>SUM(AS22:AS$29)</f>
        <v>2805</v>
      </c>
      <c r="AT33">
        <f>SUM(AT22:AT$29)</f>
        <v>833</v>
      </c>
      <c r="AU33">
        <f>SUM(AU22:AU$29)</f>
        <v>377</v>
      </c>
      <c r="AV33">
        <f>SUM(AV22:AV$29)</f>
        <v>1756</v>
      </c>
      <c r="AW33">
        <f>SUM(AW22:AW$29)</f>
        <v>109</v>
      </c>
      <c r="AX33">
        <f>SUM(AX22:AX$29)</f>
        <v>187</v>
      </c>
      <c r="AY33">
        <f>SUM(AY22:AY$29)</f>
        <v>13754</v>
      </c>
      <c r="AZ33">
        <f>SUM(AZ22:AZ$29)</f>
        <v>2886</v>
      </c>
      <c r="BA33">
        <f>SUM(BA22:BA$29)</f>
        <v>309</v>
      </c>
      <c r="BB33">
        <f>SUM(BB22:BB$29)</f>
        <v>6056</v>
      </c>
      <c r="BC33">
        <f>SUM(BC22:BC$29)</f>
        <v>2082</v>
      </c>
      <c r="BD33">
        <f>SUM(BD22:BD$29)</f>
        <v>48</v>
      </c>
      <c r="BE33">
        <f>SUM(BE22:BE$29)</f>
        <v>645</v>
      </c>
      <c r="BF33">
        <f>SUM(BF22:BF$29)</f>
        <v>57</v>
      </c>
      <c r="BG33">
        <f>SUM(BG22:BG$29)</f>
        <v>44</v>
      </c>
      <c r="BH33">
        <f>SUM(BH22:BH$29)</f>
        <v>3898</v>
      </c>
      <c r="BI33">
        <f>SUM(BI22:BI$29)</f>
        <v>77</v>
      </c>
      <c r="BJ33">
        <f>SUM(BJ22:BJ$29)</f>
        <v>1307</v>
      </c>
      <c r="BK33">
        <f>SUM(BK22:BK$29)</f>
        <v>89</v>
      </c>
      <c r="BL33">
        <f>SUM(BL22:BL$29)</f>
        <v>145</v>
      </c>
      <c r="BM33">
        <f>SUM(BM22:BM$29)</f>
        <v>1886</v>
      </c>
      <c r="BN33">
        <f>SUM(BN22:BN$29)</f>
        <v>487</v>
      </c>
      <c r="BO33">
        <f>SUM(BO22:BO$29)</f>
        <v>391</v>
      </c>
      <c r="BP33">
        <f>SUM(BP22:BP$29)</f>
        <v>722</v>
      </c>
      <c r="BQ33">
        <f>SUM(BQ22:BQ$29)</f>
        <v>5553</v>
      </c>
    </row>
    <row r="36" spans="1:69">
      <c r="A36" t="s">
        <v>231</v>
      </c>
    </row>
    <row r="37" spans="1:69" ht="15" thickBot="1"/>
    <row r="38" spans="1:69" ht="52.15" customHeight="1" thickBot="1">
      <c r="A38" s="49" t="s">
        <v>80</v>
      </c>
      <c r="B38" s="52" t="s">
        <v>232</v>
      </c>
      <c r="C38" s="52" t="s">
        <v>233</v>
      </c>
      <c r="D38" s="52" t="s">
        <v>234</v>
      </c>
      <c r="E38" s="52" t="s">
        <v>235</v>
      </c>
      <c r="F38" s="52" t="s">
        <v>236</v>
      </c>
      <c r="G38" s="52" t="s">
        <v>237</v>
      </c>
      <c r="H38" s="52" t="s">
        <v>238</v>
      </c>
      <c r="I38" s="52" t="s">
        <v>239</v>
      </c>
      <c r="J38" s="52" t="s">
        <v>240</v>
      </c>
      <c r="K38" s="52" t="s">
        <v>241</v>
      </c>
      <c r="L38" s="52" t="s">
        <v>242</v>
      </c>
      <c r="M38" s="44" t="s">
        <v>243</v>
      </c>
      <c r="N38" s="46"/>
      <c r="O38" s="52" t="s">
        <v>246</v>
      </c>
      <c r="P38" s="52" t="s">
        <v>247</v>
      </c>
      <c r="Q38" s="52" t="s">
        <v>248</v>
      </c>
      <c r="R38" s="52" t="s">
        <v>249</v>
      </c>
      <c r="S38" s="52" t="s">
        <v>250</v>
      </c>
      <c r="T38" s="52" t="s">
        <v>251</v>
      </c>
      <c r="U38" s="52" t="s">
        <v>252</v>
      </c>
      <c r="V38" s="52" t="s">
        <v>253</v>
      </c>
      <c r="W38" s="52" t="s">
        <v>254</v>
      </c>
      <c r="X38" s="52" t="s">
        <v>255</v>
      </c>
      <c r="Y38" s="52" t="s">
        <v>256</v>
      </c>
      <c r="Z38" s="52" t="s">
        <v>257</v>
      </c>
      <c r="AA38" s="52" t="s">
        <v>258</v>
      </c>
      <c r="AB38" s="52" t="s">
        <v>259</v>
      </c>
      <c r="AC38" s="52" t="s">
        <v>260</v>
      </c>
      <c r="AD38" s="52" t="s">
        <v>261</v>
      </c>
      <c r="AE38" s="52" t="s">
        <v>262</v>
      </c>
      <c r="AF38" s="52" t="s">
        <v>263</v>
      </c>
      <c r="AG38" s="52" t="s">
        <v>264</v>
      </c>
      <c r="AH38" s="52" t="s">
        <v>265</v>
      </c>
      <c r="AI38" s="52" t="s">
        <v>266</v>
      </c>
      <c r="AJ38" s="52" t="s">
        <v>267</v>
      </c>
      <c r="AK38" s="54" t="s">
        <v>268</v>
      </c>
      <c r="AL38" s="56"/>
      <c r="AM38" s="52" t="s">
        <v>271</v>
      </c>
      <c r="AN38" s="52" t="s">
        <v>272</v>
      </c>
      <c r="AO38" s="52" t="s">
        <v>273</v>
      </c>
      <c r="AP38" s="52" t="s">
        <v>274</v>
      </c>
      <c r="AQ38" s="52" t="s">
        <v>275</v>
      </c>
      <c r="AR38" s="52" t="s">
        <v>276</v>
      </c>
      <c r="AS38" s="52" t="s">
        <v>277</v>
      </c>
      <c r="AT38" s="52" t="s">
        <v>278</v>
      </c>
      <c r="AU38" s="52" t="s">
        <v>279</v>
      </c>
      <c r="AV38" s="52" t="s">
        <v>280</v>
      </c>
      <c r="AW38" s="52" t="s">
        <v>281</v>
      </c>
      <c r="AX38" s="52" t="s">
        <v>282</v>
      </c>
      <c r="AY38" s="52" t="s">
        <v>283</v>
      </c>
      <c r="AZ38" s="52" t="s">
        <v>284</v>
      </c>
      <c r="BA38" s="52" t="s">
        <v>285</v>
      </c>
      <c r="BB38" s="52" t="s">
        <v>286</v>
      </c>
      <c r="BC38" s="52" t="s">
        <v>287</v>
      </c>
      <c r="BD38" s="52" t="s">
        <v>288</v>
      </c>
      <c r="BE38" s="52" t="s">
        <v>289</v>
      </c>
      <c r="BF38" s="52" t="s">
        <v>290</v>
      </c>
      <c r="BG38" s="54" t="s">
        <v>291</v>
      </c>
      <c r="BH38" s="55"/>
      <c r="BI38" s="56"/>
      <c r="BJ38" s="52" t="s">
        <v>295</v>
      </c>
      <c r="BK38" s="52" t="s">
        <v>296</v>
      </c>
      <c r="BL38" s="52" t="s">
        <v>297</v>
      </c>
      <c r="BM38" s="52" t="s">
        <v>298</v>
      </c>
      <c r="BN38" s="52" t="s">
        <v>299</v>
      </c>
      <c r="BO38" s="52" t="s">
        <v>300</v>
      </c>
      <c r="BP38" s="52" t="s">
        <v>301</v>
      </c>
      <c r="BQ38" s="52" t="s">
        <v>302</v>
      </c>
    </row>
    <row r="39" spans="1:69" ht="61.15" customHeight="1" thickBot="1">
      <c r="A39" s="51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" t="s">
        <v>244</v>
      </c>
      <c r="N39" s="5" t="s">
        <v>245</v>
      </c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" t="s">
        <v>269</v>
      </c>
      <c r="AL39" s="5" t="s">
        <v>270</v>
      </c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" t="s">
        <v>293</v>
      </c>
      <c r="BH39" s="5" t="s">
        <v>292</v>
      </c>
      <c r="BI39" s="5" t="s">
        <v>294</v>
      </c>
      <c r="BJ39" s="53"/>
      <c r="BK39" s="53"/>
      <c r="BL39" s="53"/>
      <c r="BM39" s="53"/>
      <c r="BN39" s="53"/>
      <c r="BO39" s="53"/>
      <c r="BP39" s="61"/>
      <c r="BQ39" s="61"/>
    </row>
    <row r="40" spans="1:69">
      <c r="A40" s="32" t="s">
        <v>66</v>
      </c>
      <c r="B40" s="24">
        <v>32</v>
      </c>
      <c r="C40" s="31">
        <v>3</v>
      </c>
      <c r="D40" s="24">
        <v>4</v>
      </c>
      <c r="E40" s="24">
        <v>42127</v>
      </c>
      <c r="F40" s="24">
        <v>22</v>
      </c>
      <c r="G40" s="24">
        <v>110</v>
      </c>
      <c r="H40" s="24">
        <v>408</v>
      </c>
      <c r="I40" s="24">
        <v>7</v>
      </c>
      <c r="J40" s="24">
        <v>2</v>
      </c>
      <c r="K40" s="24" t="s">
        <v>78</v>
      </c>
      <c r="L40" s="24">
        <v>91</v>
      </c>
      <c r="M40" s="24">
        <v>83</v>
      </c>
      <c r="N40" s="24">
        <v>349</v>
      </c>
      <c r="O40" s="24">
        <v>1813</v>
      </c>
      <c r="P40" s="24">
        <v>619</v>
      </c>
      <c r="Q40" s="24">
        <v>13126</v>
      </c>
      <c r="R40" s="24">
        <v>13103</v>
      </c>
      <c r="S40" s="24">
        <v>25</v>
      </c>
      <c r="T40" s="24">
        <v>1</v>
      </c>
      <c r="U40" s="24">
        <v>45</v>
      </c>
      <c r="V40" s="24">
        <v>180</v>
      </c>
      <c r="W40" s="24">
        <v>558</v>
      </c>
      <c r="X40" s="24">
        <v>6</v>
      </c>
      <c r="Y40" s="24" t="s">
        <v>78</v>
      </c>
      <c r="Z40" s="24">
        <v>280</v>
      </c>
      <c r="AA40" s="24">
        <v>2</v>
      </c>
      <c r="AB40" s="24">
        <v>1728</v>
      </c>
      <c r="AC40" s="24">
        <v>38</v>
      </c>
      <c r="AD40" s="24">
        <v>2</v>
      </c>
      <c r="AE40" s="24">
        <v>26</v>
      </c>
      <c r="AF40" s="24" t="s">
        <v>78</v>
      </c>
      <c r="AG40" s="24" t="s">
        <v>78</v>
      </c>
      <c r="AH40" s="24" t="s">
        <v>78</v>
      </c>
      <c r="AI40" s="24">
        <v>2</v>
      </c>
      <c r="AJ40" s="24">
        <v>41</v>
      </c>
      <c r="AK40" s="24">
        <v>824</v>
      </c>
      <c r="AL40" s="24">
        <v>470</v>
      </c>
      <c r="AM40" s="24" t="s">
        <v>78</v>
      </c>
      <c r="AN40" s="24">
        <v>9</v>
      </c>
      <c r="AO40" s="24" t="s">
        <v>78</v>
      </c>
      <c r="AP40" s="24">
        <v>371</v>
      </c>
      <c r="AQ40" s="24">
        <v>16</v>
      </c>
      <c r="AR40" s="24" t="s">
        <v>78</v>
      </c>
      <c r="AS40" s="24">
        <v>15</v>
      </c>
      <c r="AT40" s="24" t="s">
        <v>78</v>
      </c>
      <c r="AU40" s="24">
        <v>5</v>
      </c>
      <c r="AV40" s="24">
        <v>573</v>
      </c>
      <c r="AW40" s="24">
        <v>3</v>
      </c>
      <c r="AX40" s="24" t="s">
        <v>78</v>
      </c>
      <c r="AY40" s="24">
        <v>1</v>
      </c>
      <c r="AZ40" s="24" t="s">
        <v>78</v>
      </c>
      <c r="BA40" s="24">
        <v>332</v>
      </c>
      <c r="BB40" s="24">
        <v>22</v>
      </c>
      <c r="BC40" s="24">
        <v>4088</v>
      </c>
      <c r="BD40" s="24">
        <v>1</v>
      </c>
      <c r="BE40" s="24">
        <v>7088</v>
      </c>
      <c r="BF40" s="24" t="s">
        <v>78</v>
      </c>
      <c r="BG40" s="24">
        <v>2</v>
      </c>
      <c r="BH40" s="24" t="s">
        <v>78</v>
      </c>
      <c r="BI40" s="24" t="s">
        <v>78</v>
      </c>
      <c r="BJ40" s="24">
        <v>47</v>
      </c>
      <c r="BK40" s="24">
        <v>56</v>
      </c>
      <c r="BL40" s="24" t="s">
        <v>78</v>
      </c>
      <c r="BM40" s="24">
        <v>9</v>
      </c>
      <c r="BN40" s="24">
        <v>13</v>
      </c>
      <c r="BO40" s="31" t="s">
        <v>78</v>
      </c>
      <c r="BP40" s="11">
        <v>719</v>
      </c>
      <c r="BQ40" s="11">
        <v>58</v>
      </c>
    </row>
    <row r="41" spans="1:69">
      <c r="A41" s="10" t="s">
        <v>67</v>
      </c>
      <c r="B41" s="11">
        <v>52</v>
      </c>
      <c r="C41" s="28">
        <v>21</v>
      </c>
      <c r="D41" s="11">
        <v>10</v>
      </c>
      <c r="E41" s="11">
        <v>31700</v>
      </c>
      <c r="F41" s="11">
        <v>24</v>
      </c>
      <c r="G41" s="11">
        <v>83</v>
      </c>
      <c r="H41" s="11">
        <v>289</v>
      </c>
      <c r="I41" s="11">
        <v>28</v>
      </c>
      <c r="J41" s="11">
        <v>41</v>
      </c>
      <c r="K41" s="11" t="s">
        <v>78</v>
      </c>
      <c r="L41" s="11">
        <v>98</v>
      </c>
      <c r="M41" s="11">
        <v>484</v>
      </c>
      <c r="N41" s="11">
        <v>283</v>
      </c>
      <c r="O41" s="11">
        <v>762</v>
      </c>
      <c r="P41" s="11">
        <v>1021</v>
      </c>
      <c r="Q41" s="11">
        <v>12455</v>
      </c>
      <c r="R41" s="11">
        <v>11154</v>
      </c>
      <c r="S41" s="11">
        <v>52</v>
      </c>
      <c r="T41" s="11">
        <v>2</v>
      </c>
      <c r="U41" s="11">
        <v>73</v>
      </c>
      <c r="V41" s="11">
        <v>187</v>
      </c>
      <c r="W41" s="11">
        <v>149</v>
      </c>
      <c r="X41" s="11">
        <v>62</v>
      </c>
      <c r="Y41" s="11">
        <v>13</v>
      </c>
      <c r="Z41" s="11">
        <v>473</v>
      </c>
      <c r="AA41" s="11">
        <v>2</v>
      </c>
      <c r="AB41" s="11">
        <v>2058</v>
      </c>
      <c r="AC41" s="11">
        <v>87</v>
      </c>
      <c r="AD41" s="11">
        <v>2</v>
      </c>
      <c r="AE41" s="11">
        <v>41</v>
      </c>
      <c r="AF41" s="11" t="s">
        <v>78</v>
      </c>
      <c r="AG41" s="11" t="s">
        <v>78</v>
      </c>
      <c r="AH41" s="11" t="s">
        <v>78</v>
      </c>
      <c r="AI41" s="11">
        <v>13</v>
      </c>
      <c r="AJ41" s="11">
        <v>26</v>
      </c>
      <c r="AK41" s="11">
        <v>1045</v>
      </c>
      <c r="AL41" s="11">
        <v>459</v>
      </c>
      <c r="AM41" s="11">
        <v>6</v>
      </c>
      <c r="AN41" s="11">
        <v>26</v>
      </c>
      <c r="AO41" s="11" t="s">
        <v>78</v>
      </c>
      <c r="AP41" s="11">
        <v>481</v>
      </c>
      <c r="AQ41" s="11">
        <v>23</v>
      </c>
      <c r="AR41" s="11" t="s">
        <v>78</v>
      </c>
      <c r="AS41" s="11">
        <v>48</v>
      </c>
      <c r="AT41" s="11">
        <v>4</v>
      </c>
      <c r="AU41" s="11">
        <v>13</v>
      </c>
      <c r="AV41" s="11">
        <v>689</v>
      </c>
      <c r="AW41" s="11">
        <v>20</v>
      </c>
      <c r="AX41" s="11">
        <v>32</v>
      </c>
      <c r="AY41" s="11">
        <v>277</v>
      </c>
      <c r="AZ41" s="11" t="s">
        <v>78</v>
      </c>
      <c r="BA41" s="11">
        <v>102</v>
      </c>
      <c r="BB41" s="11">
        <v>23</v>
      </c>
      <c r="BC41" s="11">
        <v>4607</v>
      </c>
      <c r="BD41" s="11">
        <v>4</v>
      </c>
      <c r="BE41" s="11">
        <v>18490</v>
      </c>
      <c r="BF41" s="11" t="s">
        <v>78</v>
      </c>
      <c r="BG41" s="11">
        <v>2</v>
      </c>
      <c r="BH41" s="11" t="s">
        <v>78</v>
      </c>
      <c r="BI41" s="11" t="s">
        <v>78</v>
      </c>
      <c r="BJ41" s="11">
        <v>95</v>
      </c>
      <c r="BK41" s="11">
        <v>38</v>
      </c>
      <c r="BL41" s="11">
        <v>1</v>
      </c>
      <c r="BM41" s="11">
        <v>17</v>
      </c>
      <c r="BN41" s="11">
        <v>25</v>
      </c>
      <c r="BO41" s="28">
        <v>4</v>
      </c>
      <c r="BP41" s="11">
        <v>712</v>
      </c>
      <c r="BQ41" s="11">
        <v>40</v>
      </c>
    </row>
    <row r="42" spans="1:69">
      <c r="A42" s="10" t="s">
        <v>68</v>
      </c>
      <c r="B42" s="11">
        <v>15</v>
      </c>
      <c r="C42" s="28">
        <v>25</v>
      </c>
      <c r="D42" s="11">
        <v>30</v>
      </c>
      <c r="E42" s="11">
        <v>36619</v>
      </c>
      <c r="F42" s="11">
        <v>61</v>
      </c>
      <c r="G42" s="11">
        <v>129</v>
      </c>
      <c r="H42" s="11">
        <v>605</v>
      </c>
      <c r="I42" s="11">
        <v>45</v>
      </c>
      <c r="J42" s="11" t="s">
        <v>78</v>
      </c>
      <c r="K42" s="11" t="s">
        <v>78</v>
      </c>
      <c r="L42" s="11">
        <v>169</v>
      </c>
      <c r="M42" s="11">
        <v>335</v>
      </c>
      <c r="N42" s="11">
        <v>432</v>
      </c>
      <c r="O42" s="11">
        <v>3897</v>
      </c>
      <c r="P42" s="11">
        <v>2918</v>
      </c>
      <c r="Q42" s="11">
        <v>23132</v>
      </c>
      <c r="R42" s="11">
        <v>21096</v>
      </c>
      <c r="S42" s="11">
        <v>31</v>
      </c>
      <c r="T42" s="11">
        <v>5</v>
      </c>
      <c r="U42" s="11">
        <v>161</v>
      </c>
      <c r="V42" s="11">
        <v>433</v>
      </c>
      <c r="W42" s="11">
        <v>568</v>
      </c>
      <c r="X42" s="11">
        <v>122</v>
      </c>
      <c r="Y42" s="11">
        <v>7</v>
      </c>
      <c r="Z42" s="11">
        <v>1893</v>
      </c>
      <c r="AA42" s="11">
        <v>7</v>
      </c>
      <c r="AB42" s="11">
        <v>2483</v>
      </c>
      <c r="AC42" s="11">
        <v>100</v>
      </c>
      <c r="AD42" s="11">
        <v>3</v>
      </c>
      <c r="AE42" s="11">
        <v>19</v>
      </c>
      <c r="AF42" s="11" t="s">
        <v>78</v>
      </c>
      <c r="AG42" s="11">
        <v>2</v>
      </c>
      <c r="AH42" s="11">
        <v>1</v>
      </c>
      <c r="AI42" s="11">
        <v>2</v>
      </c>
      <c r="AJ42" s="11">
        <v>29</v>
      </c>
      <c r="AK42" s="11">
        <v>803</v>
      </c>
      <c r="AL42" s="11">
        <v>665</v>
      </c>
      <c r="AM42" s="11">
        <v>5</v>
      </c>
      <c r="AN42" s="11">
        <v>24</v>
      </c>
      <c r="AO42" s="11" t="s">
        <v>78</v>
      </c>
      <c r="AP42" s="11">
        <v>940</v>
      </c>
      <c r="AQ42" s="11">
        <v>56</v>
      </c>
      <c r="AR42" s="11">
        <v>1</v>
      </c>
      <c r="AS42" s="11">
        <v>193</v>
      </c>
      <c r="AT42" s="11">
        <v>108</v>
      </c>
      <c r="AU42" s="11">
        <v>41</v>
      </c>
      <c r="AV42" s="11">
        <v>872</v>
      </c>
      <c r="AW42" s="11">
        <v>37</v>
      </c>
      <c r="AX42" s="11">
        <v>24</v>
      </c>
      <c r="AY42" s="11">
        <v>12</v>
      </c>
      <c r="AZ42" s="11">
        <v>2</v>
      </c>
      <c r="BA42" s="11">
        <v>436</v>
      </c>
      <c r="BB42" s="11">
        <v>44</v>
      </c>
      <c r="BC42" s="11">
        <v>5409</v>
      </c>
      <c r="BD42" s="11" t="s">
        <v>78</v>
      </c>
      <c r="BE42" s="11">
        <v>18337</v>
      </c>
      <c r="BF42" s="11">
        <v>1</v>
      </c>
      <c r="BG42" s="11">
        <v>2</v>
      </c>
      <c r="BH42" s="11">
        <v>10</v>
      </c>
      <c r="BI42" s="11" t="s">
        <v>78</v>
      </c>
      <c r="BJ42" s="11">
        <v>231</v>
      </c>
      <c r="BK42" s="11">
        <v>96</v>
      </c>
      <c r="BL42" s="11">
        <v>11</v>
      </c>
      <c r="BM42" s="11">
        <v>29</v>
      </c>
      <c r="BN42" s="11">
        <v>28</v>
      </c>
      <c r="BO42" s="28">
        <v>3</v>
      </c>
      <c r="BP42" s="11">
        <v>679</v>
      </c>
      <c r="BQ42" s="11">
        <v>89</v>
      </c>
    </row>
    <row r="43" spans="1:69">
      <c r="A43" s="10" t="s">
        <v>69</v>
      </c>
      <c r="B43" s="11">
        <v>12</v>
      </c>
      <c r="C43" s="28">
        <v>13</v>
      </c>
      <c r="D43" s="11">
        <v>20</v>
      </c>
      <c r="E43" s="11">
        <v>59438</v>
      </c>
      <c r="F43" s="11">
        <v>40</v>
      </c>
      <c r="G43" s="11">
        <v>58</v>
      </c>
      <c r="H43" s="11">
        <v>323</v>
      </c>
      <c r="I43" s="11">
        <v>33</v>
      </c>
      <c r="J43" s="11">
        <v>343</v>
      </c>
      <c r="K43" s="11" t="s">
        <v>78</v>
      </c>
      <c r="L43" s="11">
        <v>100</v>
      </c>
      <c r="M43" s="11">
        <v>275</v>
      </c>
      <c r="N43" s="11">
        <v>223</v>
      </c>
      <c r="O43" s="11">
        <v>1646</v>
      </c>
      <c r="P43" s="11">
        <v>1029</v>
      </c>
      <c r="Q43" s="11">
        <v>12376</v>
      </c>
      <c r="R43" s="11">
        <v>9968</v>
      </c>
      <c r="S43" s="11">
        <v>45</v>
      </c>
      <c r="T43" s="11">
        <v>2</v>
      </c>
      <c r="U43" s="11">
        <v>66</v>
      </c>
      <c r="V43" s="11">
        <v>179</v>
      </c>
      <c r="W43" s="11">
        <v>184</v>
      </c>
      <c r="X43" s="11">
        <v>58</v>
      </c>
      <c r="Y43" s="11">
        <v>9</v>
      </c>
      <c r="Z43" s="11">
        <v>983</v>
      </c>
      <c r="AA43" s="11">
        <v>4</v>
      </c>
      <c r="AB43" s="11">
        <v>1625</v>
      </c>
      <c r="AC43" s="11">
        <v>102</v>
      </c>
      <c r="AD43" s="11">
        <v>5</v>
      </c>
      <c r="AE43" s="11">
        <v>5</v>
      </c>
      <c r="AF43" s="11" t="s">
        <v>78</v>
      </c>
      <c r="AG43" s="11" t="s">
        <v>78</v>
      </c>
      <c r="AH43" s="11" t="s">
        <v>78</v>
      </c>
      <c r="AI43" s="11">
        <v>49</v>
      </c>
      <c r="AJ43" s="11">
        <v>51</v>
      </c>
      <c r="AK43" s="11">
        <v>1089</v>
      </c>
      <c r="AL43" s="11">
        <v>431</v>
      </c>
      <c r="AM43" s="11">
        <v>39</v>
      </c>
      <c r="AN43" s="11">
        <v>29</v>
      </c>
      <c r="AO43" s="11">
        <v>10</v>
      </c>
      <c r="AP43" s="11">
        <v>2380</v>
      </c>
      <c r="AQ43" s="11">
        <v>41</v>
      </c>
      <c r="AR43" s="11" t="s">
        <v>78</v>
      </c>
      <c r="AS43" s="11">
        <v>125</v>
      </c>
      <c r="AT43" s="11">
        <v>9</v>
      </c>
      <c r="AU43" s="11">
        <v>12</v>
      </c>
      <c r="AV43" s="11">
        <v>508</v>
      </c>
      <c r="AW43" s="11">
        <v>33</v>
      </c>
      <c r="AX43" s="11">
        <v>44</v>
      </c>
      <c r="AY43" s="11">
        <v>4</v>
      </c>
      <c r="AZ43" s="11">
        <v>14</v>
      </c>
      <c r="BA43" s="11">
        <v>351</v>
      </c>
      <c r="BB43" s="11">
        <v>50</v>
      </c>
      <c r="BC43" s="11">
        <v>4728</v>
      </c>
      <c r="BD43" s="11">
        <v>26</v>
      </c>
      <c r="BE43" s="11">
        <v>12751</v>
      </c>
      <c r="BF43" s="11">
        <v>4</v>
      </c>
      <c r="BG43" s="11" t="s">
        <v>78</v>
      </c>
      <c r="BH43" s="11">
        <v>1</v>
      </c>
      <c r="BI43" s="11" t="s">
        <v>78</v>
      </c>
      <c r="BJ43" s="11">
        <v>154</v>
      </c>
      <c r="BK43" s="11">
        <v>60</v>
      </c>
      <c r="BL43" s="11">
        <v>64</v>
      </c>
      <c r="BM43" s="11">
        <v>24</v>
      </c>
      <c r="BN43" s="11">
        <v>64</v>
      </c>
      <c r="BO43" s="28">
        <v>2</v>
      </c>
      <c r="BP43" s="11">
        <v>1452</v>
      </c>
      <c r="BQ43" s="11">
        <v>82</v>
      </c>
    </row>
    <row r="44" spans="1:69">
      <c r="A44" s="10" t="s">
        <v>70</v>
      </c>
      <c r="B44" s="11">
        <v>50</v>
      </c>
      <c r="C44" s="28">
        <v>8</v>
      </c>
      <c r="D44" s="11">
        <v>12</v>
      </c>
      <c r="E44" s="11">
        <v>19154</v>
      </c>
      <c r="F44" s="11">
        <v>242</v>
      </c>
      <c r="G44" s="11">
        <v>105</v>
      </c>
      <c r="H44" s="11">
        <v>301</v>
      </c>
      <c r="I44" s="11">
        <v>23</v>
      </c>
      <c r="J44" s="11">
        <v>15</v>
      </c>
      <c r="K44" s="11">
        <v>2</v>
      </c>
      <c r="L44" s="11">
        <v>110</v>
      </c>
      <c r="M44" s="11">
        <v>381</v>
      </c>
      <c r="N44" s="11">
        <v>462</v>
      </c>
      <c r="O44" s="11">
        <v>2142</v>
      </c>
      <c r="P44" s="11">
        <v>1845</v>
      </c>
      <c r="Q44" s="11">
        <v>21178</v>
      </c>
      <c r="R44" s="11">
        <v>15298</v>
      </c>
      <c r="S44" s="11">
        <v>68</v>
      </c>
      <c r="T44" s="11">
        <v>1</v>
      </c>
      <c r="U44" s="11">
        <v>76</v>
      </c>
      <c r="V44" s="11">
        <v>281</v>
      </c>
      <c r="W44" s="11">
        <v>246</v>
      </c>
      <c r="X44" s="11">
        <v>118</v>
      </c>
      <c r="Y44" s="11">
        <v>3</v>
      </c>
      <c r="Z44" s="11">
        <v>549</v>
      </c>
      <c r="AA44" s="11">
        <v>3</v>
      </c>
      <c r="AB44" s="11">
        <v>2037</v>
      </c>
      <c r="AC44" s="11">
        <v>77</v>
      </c>
      <c r="AD44" s="11">
        <v>5</v>
      </c>
      <c r="AE44" s="11">
        <v>10</v>
      </c>
      <c r="AF44" s="11" t="s">
        <v>78</v>
      </c>
      <c r="AG44" s="11">
        <v>1</v>
      </c>
      <c r="AH44" s="11" t="s">
        <v>78</v>
      </c>
      <c r="AI44" s="11">
        <v>23</v>
      </c>
      <c r="AJ44" s="11">
        <v>110</v>
      </c>
      <c r="AK44" s="11">
        <v>1377</v>
      </c>
      <c r="AL44" s="11">
        <v>466</v>
      </c>
      <c r="AM44" s="11">
        <v>6</v>
      </c>
      <c r="AN44" s="11">
        <v>50</v>
      </c>
      <c r="AO44" s="11">
        <v>2</v>
      </c>
      <c r="AP44" s="11">
        <v>205</v>
      </c>
      <c r="AQ44" s="11">
        <v>68</v>
      </c>
      <c r="AR44" s="11">
        <v>4</v>
      </c>
      <c r="AS44" s="11">
        <v>206</v>
      </c>
      <c r="AT44" s="11" t="s">
        <v>78</v>
      </c>
      <c r="AU44" s="11">
        <v>25</v>
      </c>
      <c r="AV44" s="11">
        <v>771</v>
      </c>
      <c r="AW44" s="11">
        <v>20</v>
      </c>
      <c r="AX44" s="11">
        <v>13</v>
      </c>
      <c r="AY44" s="11">
        <v>15</v>
      </c>
      <c r="AZ44" s="11">
        <v>3</v>
      </c>
      <c r="BA44" s="11">
        <v>380</v>
      </c>
      <c r="BB44" s="11">
        <v>3</v>
      </c>
      <c r="BC44" s="11">
        <v>4388</v>
      </c>
      <c r="BD44" s="11">
        <v>10</v>
      </c>
      <c r="BE44" s="11">
        <v>21138</v>
      </c>
      <c r="BF44" s="11" t="s">
        <v>78</v>
      </c>
      <c r="BG44" s="11" t="s">
        <v>78</v>
      </c>
      <c r="BH44" s="11">
        <v>6</v>
      </c>
      <c r="BI44" s="11" t="s">
        <v>78</v>
      </c>
      <c r="BJ44" s="11">
        <v>182</v>
      </c>
      <c r="BK44" s="11">
        <v>52</v>
      </c>
      <c r="BL44" s="11">
        <v>240</v>
      </c>
      <c r="BM44" s="11">
        <v>20</v>
      </c>
      <c r="BN44" s="11">
        <v>13</v>
      </c>
      <c r="BO44" s="28">
        <v>5</v>
      </c>
      <c r="BP44" s="11">
        <v>1328</v>
      </c>
      <c r="BQ44" s="11">
        <v>58</v>
      </c>
    </row>
    <row r="45" spans="1:69">
      <c r="A45" s="10" t="s">
        <v>71</v>
      </c>
      <c r="B45" s="11">
        <v>208</v>
      </c>
      <c r="C45" s="28">
        <v>28</v>
      </c>
      <c r="D45" s="11">
        <v>113</v>
      </c>
      <c r="E45" s="11">
        <v>39092</v>
      </c>
      <c r="F45" s="11">
        <v>255</v>
      </c>
      <c r="G45" s="11">
        <v>213</v>
      </c>
      <c r="H45" s="11">
        <v>1172</v>
      </c>
      <c r="I45" s="11">
        <v>191</v>
      </c>
      <c r="J45" s="11">
        <v>22</v>
      </c>
      <c r="K45" s="11">
        <v>4</v>
      </c>
      <c r="L45" s="11">
        <v>432</v>
      </c>
      <c r="M45" s="11">
        <v>914</v>
      </c>
      <c r="N45" s="11">
        <v>801</v>
      </c>
      <c r="O45" s="11">
        <v>7890</v>
      </c>
      <c r="P45" s="11">
        <v>16145</v>
      </c>
      <c r="Q45" s="11">
        <v>30932</v>
      </c>
      <c r="R45" s="11">
        <v>23234</v>
      </c>
      <c r="S45" s="11">
        <v>92</v>
      </c>
      <c r="T45" s="11">
        <v>8</v>
      </c>
      <c r="U45" s="11">
        <v>572</v>
      </c>
      <c r="V45" s="11">
        <v>1212</v>
      </c>
      <c r="W45" s="11">
        <v>4007</v>
      </c>
      <c r="X45" s="11">
        <v>276</v>
      </c>
      <c r="Y45" s="11">
        <v>29</v>
      </c>
      <c r="Z45" s="11">
        <v>4243</v>
      </c>
      <c r="AA45" s="11">
        <v>47</v>
      </c>
      <c r="AB45" s="11">
        <v>4986</v>
      </c>
      <c r="AC45" s="11">
        <v>238</v>
      </c>
      <c r="AD45" s="11">
        <v>13</v>
      </c>
      <c r="AE45" s="11">
        <v>32</v>
      </c>
      <c r="AF45" s="11">
        <v>9</v>
      </c>
      <c r="AG45" s="11">
        <v>3</v>
      </c>
      <c r="AH45" s="11">
        <v>10</v>
      </c>
      <c r="AI45" s="11">
        <v>78</v>
      </c>
      <c r="AJ45" s="11">
        <v>592</v>
      </c>
      <c r="AK45" s="11">
        <v>2865</v>
      </c>
      <c r="AL45" s="11">
        <v>840</v>
      </c>
      <c r="AM45" s="11">
        <v>41</v>
      </c>
      <c r="AN45" s="11">
        <v>187</v>
      </c>
      <c r="AO45" s="11">
        <v>63</v>
      </c>
      <c r="AP45" s="11">
        <v>450</v>
      </c>
      <c r="AQ45" s="11">
        <v>118</v>
      </c>
      <c r="AR45" s="11">
        <v>1</v>
      </c>
      <c r="AS45" s="11">
        <v>328</v>
      </c>
      <c r="AT45" s="11">
        <v>101</v>
      </c>
      <c r="AU45" s="11">
        <v>77</v>
      </c>
      <c r="AV45" s="11">
        <v>3691</v>
      </c>
      <c r="AW45" s="11">
        <v>85</v>
      </c>
      <c r="AX45" s="11">
        <v>24</v>
      </c>
      <c r="AY45" s="11">
        <v>56</v>
      </c>
      <c r="AZ45" s="11">
        <v>7</v>
      </c>
      <c r="BA45" s="11">
        <v>1587</v>
      </c>
      <c r="BB45" s="11">
        <v>97</v>
      </c>
      <c r="BC45" s="11">
        <v>9153</v>
      </c>
      <c r="BD45" s="11">
        <v>171</v>
      </c>
      <c r="BE45" s="11">
        <v>30719</v>
      </c>
      <c r="BF45" s="11">
        <v>21</v>
      </c>
      <c r="BG45" s="11">
        <v>2</v>
      </c>
      <c r="BH45" s="11">
        <v>4</v>
      </c>
      <c r="BI45" s="11">
        <v>9</v>
      </c>
      <c r="BJ45" s="11">
        <v>348</v>
      </c>
      <c r="BK45" s="11">
        <v>122</v>
      </c>
      <c r="BL45" s="11">
        <v>276</v>
      </c>
      <c r="BM45" s="11">
        <v>97</v>
      </c>
      <c r="BN45" s="11">
        <v>83</v>
      </c>
      <c r="BO45" s="28">
        <v>8</v>
      </c>
      <c r="BP45" s="11">
        <v>1726</v>
      </c>
      <c r="BQ45" s="11">
        <v>558</v>
      </c>
    </row>
    <row r="46" spans="1:69">
      <c r="A46" s="10" t="s">
        <v>72</v>
      </c>
      <c r="B46" s="11">
        <v>15</v>
      </c>
      <c r="C46" s="28">
        <v>2</v>
      </c>
      <c r="D46" s="11">
        <v>1</v>
      </c>
      <c r="E46" s="11">
        <v>30702</v>
      </c>
      <c r="F46" s="11">
        <v>16</v>
      </c>
      <c r="G46" s="11">
        <v>50</v>
      </c>
      <c r="H46" s="11">
        <v>127</v>
      </c>
      <c r="I46" s="11">
        <v>5</v>
      </c>
      <c r="J46" s="11">
        <v>3</v>
      </c>
      <c r="K46" s="11" t="s">
        <v>78</v>
      </c>
      <c r="L46" s="11">
        <v>57</v>
      </c>
      <c r="M46" s="11">
        <v>115</v>
      </c>
      <c r="N46" s="11">
        <v>232</v>
      </c>
      <c r="O46" s="11">
        <v>679</v>
      </c>
      <c r="P46" s="11">
        <v>285</v>
      </c>
      <c r="Q46" s="11">
        <v>7449</v>
      </c>
      <c r="R46" s="11">
        <v>5205</v>
      </c>
      <c r="S46" s="11">
        <v>9</v>
      </c>
      <c r="T46" s="11" t="s">
        <v>78</v>
      </c>
      <c r="U46" s="11">
        <v>52</v>
      </c>
      <c r="V46" s="11">
        <v>138</v>
      </c>
      <c r="W46" s="11">
        <v>78</v>
      </c>
      <c r="X46" s="11">
        <v>50</v>
      </c>
      <c r="Y46" s="11">
        <v>1</v>
      </c>
      <c r="Z46" s="11">
        <v>91</v>
      </c>
      <c r="AA46" s="11">
        <v>1</v>
      </c>
      <c r="AB46" s="11">
        <v>2102</v>
      </c>
      <c r="AC46" s="11">
        <v>66</v>
      </c>
      <c r="AD46" s="11" t="s">
        <v>78</v>
      </c>
      <c r="AE46" s="11" t="s">
        <v>78</v>
      </c>
      <c r="AF46" s="11" t="s">
        <v>78</v>
      </c>
      <c r="AG46" s="11" t="s">
        <v>78</v>
      </c>
      <c r="AH46" s="11" t="s">
        <v>78</v>
      </c>
      <c r="AI46" s="11" t="s">
        <v>78</v>
      </c>
      <c r="AJ46" s="11">
        <v>7</v>
      </c>
      <c r="AK46" s="11">
        <v>1124</v>
      </c>
      <c r="AL46" s="11">
        <v>324</v>
      </c>
      <c r="AM46" s="11">
        <v>1</v>
      </c>
      <c r="AN46" s="11" t="s">
        <v>78</v>
      </c>
      <c r="AO46" s="11" t="s">
        <v>78</v>
      </c>
      <c r="AP46" s="11">
        <v>175</v>
      </c>
      <c r="AQ46" s="11" t="s">
        <v>78</v>
      </c>
      <c r="AR46" s="11" t="s">
        <v>78</v>
      </c>
      <c r="AS46" s="11">
        <v>31</v>
      </c>
      <c r="AT46" s="11" t="s">
        <v>78</v>
      </c>
      <c r="AU46" s="11">
        <v>3</v>
      </c>
      <c r="AV46" s="11">
        <v>459</v>
      </c>
      <c r="AW46" s="11">
        <v>14</v>
      </c>
      <c r="AX46" s="11">
        <v>3</v>
      </c>
      <c r="AY46" s="11" t="s">
        <v>78</v>
      </c>
      <c r="AZ46" s="11" t="s">
        <v>78</v>
      </c>
      <c r="BA46" s="11">
        <v>54</v>
      </c>
      <c r="BB46" s="11" t="s">
        <v>78</v>
      </c>
      <c r="BC46" s="11">
        <v>3721</v>
      </c>
      <c r="BD46" s="11">
        <v>7</v>
      </c>
      <c r="BE46" s="11">
        <v>10814</v>
      </c>
      <c r="BF46" s="11" t="s">
        <v>78</v>
      </c>
      <c r="BG46" s="11">
        <v>1</v>
      </c>
      <c r="BH46" s="11">
        <v>1</v>
      </c>
      <c r="BI46" s="11">
        <v>1</v>
      </c>
      <c r="BJ46" s="11">
        <v>161</v>
      </c>
      <c r="BK46" s="11">
        <v>7</v>
      </c>
      <c r="BL46" s="11">
        <v>75</v>
      </c>
      <c r="BM46" s="11">
        <v>13</v>
      </c>
      <c r="BN46" s="11">
        <v>10</v>
      </c>
      <c r="BO46" s="28" t="s">
        <v>78</v>
      </c>
      <c r="BP46" s="11">
        <v>750</v>
      </c>
      <c r="BQ46" s="11">
        <v>61</v>
      </c>
    </row>
    <row r="47" spans="1:69" ht="15" thickBot="1">
      <c r="A47" s="14" t="s">
        <v>73</v>
      </c>
      <c r="B47" s="15">
        <v>10</v>
      </c>
      <c r="C47" s="29">
        <v>5</v>
      </c>
      <c r="D47" s="15">
        <v>3</v>
      </c>
      <c r="E47" s="15">
        <v>21760</v>
      </c>
      <c r="F47" s="15">
        <v>130</v>
      </c>
      <c r="G47" s="15">
        <v>68</v>
      </c>
      <c r="H47" s="15">
        <v>205</v>
      </c>
      <c r="I47" s="15">
        <v>9</v>
      </c>
      <c r="J47" s="15">
        <v>14</v>
      </c>
      <c r="K47" s="15" t="s">
        <v>78</v>
      </c>
      <c r="L47" s="15">
        <v>82</v>
      </c>
      <c r="M47" s="15">
        <v>340</v>
      </c>
      <c r="N47" s="15">
        <v>264</v>
      </c>
      <c r="O47" s="15">
        <v>964</v>
      </c>
      <c r="P47" s="15">
        <v>522</v>
      </c>
      <c r="Q47" s="15">
        <v>23562</v>
      </c>
      <c r="R47" s="15">
        <v>16685</v>
      </c>
      <c r="S47" s="15">
        <v>55</v>
      </c>
      <c r="T47" s="15">
        <v>1</v>
      </c>
      <c r="U47" s="15">
        <v>81</v>
      </c>
      <c r="V47" s="15">
        <v>213</v>
      </c>
      <c r="W47" s="15">
        <v>77</v>
      </c>
      <c r="X47" s="15">
        <v>55</v>
      </c>
      <c r="Y47" s="15">
        <v>3</v>
      </c>
      <c r="Z47" s="15">
        <v>99</v>
      </c>
      <c r="AA47" s="15">
        <v>5</v>
      </c>
      <c r="AB47" s="15">
        <v>1449</v>
      </c>
      <c r="AC47" s="15">
        <v>92</v>
      </c>
      <c r="AD47" s="15" t="s">
        <v>78</v>
      </c>
      <c r="AE47" s="15">
        <v>14</v>
      </c>
      <c r="AF47" s="15" t="s">
        <v>78</v>
      </c>
      <c r="AG47" s="15" t="s">
        <v>78</v>
      </c>
      <c r="AH47" s="15">
        <v>1</v>
      </c>
      <c r="AI47" s="15">
        <v>6</v>
      </c>
      <c r="AJ47" s="15">
        <v>19</v>
      </c>
      <c r="AK47" s="15">
        <v>1804</v>
      </c>
      <c r="AL47" s="15">
        <v>261</v>
      </c>
      <c r="AM47" s="15" t="s">
        <v>78</v>
      </c>
      <c r="AN47" s="15">
        <v>2</v>
      </c>
      <c r="AO47" s="15">
        <v>1</v>
      </c>
      <c r="AP47" s="15">
        <v>333</v>
      </c>
      <c r="AQ47" s="15" t="s">
        <v>78</v>
      </c>
      <c r="AR47" s="15">
        <v>2</v>
      </c>
      <c r="AS47" s="15">
        <v>139</v>
      </c>
      <c r="AT47" s="15" t="s">
        <v>78</v>
      </c>
      <c r="AU47" s="15">
        <v>8</v>
      </c>
      <c r="AV47" s="15">
        <v>842</v>
      </c>
      <c r="AW47" s="15">
        <v>27</v>
      </c>
      <c r="AX47" s="15">
        <v>2</v>
      </c>
      <c r="AY47" s="15">
        <v>1</v>
      </c>
      <c r="AZ47" s="15" t="s">
        <v>78</v>
      </c>
      <c r="BA47" s="15">
        <v>294</v>
      </c>
      <c r="BB47" s="15" t="s">
        <v>78</v>
      </c>
      <c r="BC47" s="15">
        <v>5560</v>
      </c>
      <c r="BD47" s="15">
        <v>3</v>
      </c>
      <c r="BE47" s="15">
        <v>15862</v>
      </c>
      <c r="BF47" s="15">
        <v>1</v>
      </c>
      <c r="BG47" s="15">
        <v>1</v>
      </c>
      <c r="BH47" s="15">
        <v>2</v>
      </c>
      <c r="BI47" s="15">
        <v>1</v>
      </c>
      <c r="BJ47" s="15">
        <v>49</v>
      </c>
      <c r="BK47" s="15">
        <v>5</v>
      </c>
      <c r="BL47" s="15">
        <v>98</v>
      </c>
      <c r="BM47" s="15">
        <v>27</v>
      </c>
      <c r="BN47" s="15">
        <v>12</v>
      </c>
      <c r="BO47" s="29" t="s">
        <v>78</v>
      </c>
      <c r="BP47" s="15">
        <v>379</v>
      </c>
      <c r="BQ47" s="15">
        <v>54</v>
      </c>
    </row>
    <row r="48" spans="1:69">
      <c r="A48" s="23" t="s">
        <v>228</v>
      </c>
      <c r="B48" s="24">
        <v>394</v>
      </c>
      <c r="C48" s="31">
        <v>105</v>
      </c>
      <c r="D48" s="24">
        <v>193</v>
      </c>
      <c r="E48" s="24">
        <v>280592</v>
      </c>
      <c r="F48" s="24">
        <v>790</v>
      </c>
      <c r="G48" s="24">
        <v>816</v>
      </c>
      <c r="H48" s="24">
        <v>3430</v>
      </c>
      <c r="I48" s="24">
        <v>341</v>
      </c>
      <c r="J48" s="24">
        <v>440</v>
      </c>
      <c r="K48" s="24">
        <v>6</v>
      </c>
      <c r="L48" s="24">
        <v>1139</v>
      </c>
      <c r="M48" s="24">
        <v>2927</v>
      </c>
      <c r="N48" s="24">
        <v>3046</v>
      </c>
      <c r="O48" s="24">
        <v>19793</v>
      </c>
      <c r="P48" s="24">
        <v>24384</v>
      </c>
      <c r="Q48" s="24">
        <v>144210</v>
      </c>
      <c r="R48" s="25">
        <v>115803</v>
      </c>
      <c r="S48" s="24">
        <v>377</v>
      </c>
      <c r="T48" s="24">
        <v>20</v>
      </c>
      <c r="U48" s="24">
        <v>1126</v>
      </c>
      <c r="V48" s="24">
        <v>2823</v>
      </c>
      <c r="W48" s="24">
        <v>5867</v>
      </c>
      <c r="X48" s="24">
        <v>747</v>
      </c>
      <c r="Y48" s="24">
        <v>65</v>
      </c>
      <c r="Z48" s="24">
        <v>8611</v>
      </c>
      <c r="AA48" s="24">
        <v>71</v>
      </c>
      <c r="AB48" s="33">
        <v>17468</v>
      </c>
      <c r="AC48" s="24">
        <v>800</v>
      </c>
      <c r="AD48" s="24">
        <v>30</v>
      </c>
      <c r="AE48" s="24">
        <v>147</v>
      </c>
      <c r="AF48" s="24">
        <v>9</v>
      </c>
      <c r="AG48" s="24">
        <v>6</v>
      </c>
      <c r="AH48" s="24">
        <v>12</v>
      </c>
      <c r="AI48" s="24">
        <v>173</v>
      </c>
      <c r="AJ48" s="24">
        <v>875</v>
      </c>
      <c r="AK48" s="24">
        <v>10931</v>
      </c>
      <c r="AL48" s="24">
        <v>3916</v>
      </c>
      <c r="AM48" s="24">
        <v>98</v>
      </c>
      <c r="AN48" s="24">
        <v>327</v>
      </c>
      <c r="AO48" s="24">
        <v>76</v>
      </c>
      <c r="AP48" s="24">
        <v>5335</v>
      </c>
      <c r="AQ48" s="25">
        <v>454</v>
      </c>
      <c r="AR48" s="24">
        <v>8</v>
      </c>
      <c r="AS48" s="24">
        <v>1085</v>
      </c>
      <c r="AT48" s="24">
        <v>222</v>
      </c>
      <c r="AU48" s="24">
        <v>184</v>
      </c>
      <c r="AV48" s="25">
        <v>8414</v>
      </c>
      <c r="AW48" s="24">
        <v>239</v>
      </c>
      <c r="AX48" s="24">
        <v>142</v>
      </c>
      <c r="AY48" s="24">
        <v>366</v>
      </c>
      <c r="AZ48" s="24">
        <v>26</v>
      </c>
      <c r="BA48" s="24">
        <v>3536</v>
      </c>
      <c r="BB48" s="24">
        <v>239</v>
      </c>
      <c r="BC48" s="24">
        <v>41654</v>
      </c>
      <c r="BD48" s="24">
        <v>222</v>
      </c>
      <c r="BE48" s="24">
        <v>135199</v>
      </c>
      <c r="BF48" s="24">
        <v>27</v>
      </c>
      <c r="BG48" s="24">
        <v>10</v>
      </c>
      <c r="BH48" s="24">
        <v>24</v>
      </c>
      <c r="BI48" s="24">
        <v>11</v>
      </c>
      <c r="BJ48" s="24">
        <v>1267</v>
      </c>
      <c r="BK48" s="24">
        <v>436</v>
      </c>
      <c r="BL48" s="24">
        <v>765</v>
      </c>
      <c r="BM48" s="24">
        <v>236</v>
      </c>
      <c r="BN48" s="24">
        <v>248</v>
      </c>
      <c r="BO48" s="31">
        <v>22</v>
      </c>
      <c r="BP48" s="24">
        <v>7745</v>
      </c>
      <c r="BQ48" s="24">
        <v>1000</v>
      </c>
    </row>
    <row r="49" spans="1:69">
      <c r="A49" s="10" t="s">
        <v>75</v>
      </c>
      <c r="B49" s="11">
        <v>100</v>
      </c>
      <c r="C49" s="28">
        <v>7</v>
      </c>
      <c r="D49" s="11">
        <v>13</v>
      </c>
      <c r="E49" s="11">
        <v>39079</v>
      </c>
      <c r="F49" s="11">
        <v>198</v>
      </c>
      <c r="G49" s="11">
        <v>135</v>
      </c>
      <c r="H49" s="11">
        <v>596</v>
      </c>
      <c r="I49" s="11">
        <v>39</v>
      </c>
      <c r="J49" s="11">
        <v>20</v>
      </c>
      <c r="K49" s="11">
        <v>4</v>
      </c>
      <c r="L49" s="11">
        <v>124</v>
      </c>
      <c r="M49" s="11">
        <v>585</v>
      </c>
      <c r="N49" s="11">
        <v>696</v>
      </c>
      <c r="O49" s="11">
        <v>2546</v>
      </c>
      <c r="P49" s="11">
        <v>1759</v>
      </c>
      <c r="Q49" s="11">
        <v>30932</v>
      </c>
      <c r="R49" s="11">
        <v>23234</v>
      </c>
      <c r="S49" s="11">
        <v>92</v>
      </c>
      <c r="T49" s="11">
        <v>1</v>
      </c>
      <c r="U49" s="11">
        <v>431</v>
      </c>
      <c r="V49" s="11">
        <v>460</v>
      </c>
      <c r="W49" s="11">
        <v>833</v>
      </c>
      <c r="X49" s="11">
        <v>243</v>
      </c>
      <c r="Y49" s="11">
        <v>9</v>
      </c>
      <c r="Z49" s="11">
        <v>3953</v>
      </c>
      <c r="AA49" s="11">
        <v>7</v>
      </c>
      <c r="AB49" s="11">
        <v>2109</v>
      </c>
      <c r="AC49" s="11">
        <v>131</v>
      </c>
      <c r="AD49" s="11">
        <v>2</v>
      </c>
      <c r="AE49" s="11">
        <v>30</v>
      </c>
      <c r="AF49" s="11" t="s">
        <v>78</v>
      </c>
      <c r="AG49" s="11" t="s">
        <v>78</v>
      </c>
      <c r="AH49" s="11">
        <v>1</v>
      </c>
      <c r="AI49" s="11">
        <v>72</v>
      </c>
      <c r="AJ49" s="11">
        <v>62</v>
      </c>
      <c r="AK49" s="11">
        <v>1837</v>
      </c>
      <c r="AL49" s="11">
        <v>599</v>
      </c>
      <c r="AM49" s="11">
        <v>36</v>
      </c>
      <c r="AN49" s="11">
        <v>40</v>
      </c>
      <c r="AO49" s="11" t="s">
        <v>78</v>
      </c>
      <c r="AP49" s="11">
        <v>416</v>
      </c>
      <c r="AQ49" s="11">
        <v>62</v>
      </c>
      <c r="AR49" s="11">
        <v>1</v>
      </c>
      <c r="AS49" s="11">
        <v>301</v>
      </c>
      <c r="AT49" s="11" t="s">
        <v>78</v>
      </c>
      <c r="AU49" s="11">
        <v>9</v>
      </c>
      <c r="AV49" s="11">
        <v>912</v>
      </c>
      <c r="AW49" s="11">
        <v>27</v>
      </c>
      <c r="AX49" s="11">
        <v>24</v>
      </c>
      <c r="AY49" s="11">
        <v>56</v>
      </c>
      <c r="AZ49" s="11" t="s">
        <v>78</v>
      </c>
      <c r="BA49" s="11">
        <v>184</v>
      </c>
      <c r="BB49" s="11">
        <v>2</v>
      </c>
      <c r="BC49" s="11">
        <v>6572</v>
      </c>
      <c r="BD49" s="11" t="s">
        <v>78</v>
      </c>
      <c r="BE49" s="11">
        <v>24755</v>
      </c>
      <c r="BF49" s="11" t="s">
        <v>78</v>
      </c>
      <c r="BG49" s="11" t="s">
        <v>78</v>
      </c>
      <c r="BH49" s="11">
        <v>2</v>
      </c>
      <c r="BI49" s="11">
        <v>9</v>
      </c>
      <c r="BJ49" s="11">
        <v>143</v>
      </c>
      <c r="BK49" s="11">
        <v>16</v>
      </c>
      <c r="BL49" s="11">
        <v>126</v>
      </c>
      <c r="BM49" s="11">
        <v>26</v>
      </c>
      <c r="BN49" s="11">
        <v>17</v>
      </c>
      <c r="BO49" s="28" t="s">
        <v>78</v>
      </c>
      <c r="BP49" s="11">
        <v>874</v>
      </c>
      <c r="BQ49" s="11">
        <v>101</v>
      </c>
    </row>
    <row r="50" spans="1:69" ht="15" thickBot="1">
      <c r="A50" s="14" t="s">
        <v>76</v>
      </c>
      <c r="B50" s="11">
        <v>108</v>
      </c>
      <c r="C50" s="28">
        <v>21</v>
      </c>
      <c r="D50" s="11">
        <v>100</v>
      </c>
      <c r="E50" s="11">
        <v>13</v>
      </c>
      <c r="F50" s="11">
        <v>57</v>
      </c>
      <c r="G50" s="11">
        <v>78</v>
      </c>
      <c r="H50" s="11">
        <v>576</v>
      </c>
      <c r="I50" s="11">
        <v>152</v>
      </c>
      <c r="J50" s="11">
        <v>2</v>
      </c>
      <c r="K50" s="11" t="s">
        <v>78</v>
      </c>
      <c r="L50" s="11">
        <v>308</v>
      </c>
      <c r="M50" s="11">
        <v>329</v>
      </c>
      <c r="N50" s="11">
        <v>105</v>
      </c>
      <c r="O50" s="11">
        <v>5314</v>
      </c>
      <c r="P50" s="11">
        <v>14386</v>
      </c>
      <c r="Q50" s="11" t="s">
        <v>78</v>
      </c>
      <c r="R50" s="11"/>
      <c r="S50" s="11" t="s">
        <v>78</v>
      </c>
      <c r="T50" s="11">
        <v>7</v>
      </c>
      <c r="U50" s="11">
        <v>141</v>
      </c>
      <c r="V50" s="11">
        <v>752</v>
      </c>
      <c r="W50" s="11">
        <v>3174</v>
      </c>
      <c r="X50" s="11">
        <v>33</v>
      </c>
      <c r="Y50" s="11">
        <v>20</v>
      </c>
      <c r="Z50" s="11">
        <v>290</v>
      </c>
      <c r="AA50" s="11">
        <v>40</v>
      </c>
      <c r="AB50" s="11">
        <v>2877</v>
      </c>
      <c r="AC50" s="11">
        <v>107</v>
      </c>
      <c r="AD50" s="11">
        <v>11</v>
      </c>
      <c r="AE50" s="11">
        <v>2</v>
      </c>
      <c r="AF50" s="11">
        <v>9</v>
      </c>
      <c r="AG50" s="11">
        <v>3</v>
      </c>
      <c r="AH50" s="11">
        <v>9</v>
      </c>
      <c r="AI50" s="11">
        <v>6</v>
      </c>
      <c r="AJ50" s="11">
        <v>530</v>
      </c>
      <c r="AK50" s="11">
        <v>1028</v>
      </c>
      <c r="AL50" s="11">
        <v>241</v>
      </c>
      <c r="AM50" s="11">
        <v>5</v>
      </c>
      <c r="AN50" s="11">
        <v>147</v>
      </c>
      <c r="AO50" s="11">
        <v>63</v>
      </c>
      <c r="AP50" s="11">
        <v>34</v>
      </c>
      <c r="AQ50" s="11">
        <v>56</v>
      </c>
      <c r="AR50" s="11" t="s">
        <v>78</v>
      </c>
      <c r="AS50" s="11">
        <v>27</v>
      </c>
      <c r="AT50" s="11">
        <v>101</v>
      </c>
      <c r="AU50" s="11">
        <v>68</v>
      </c>
      <c r="AV50" s="11">
        <v>4779</v>
      </c>
      <c r="AW50" s="11">
        <v>58</v>
      </c>
      <c r="AX50" s="11" t="s">
        <v>78</v>
      </c>
      <c r="AY50" s="11" t="s">
        <v>78</v>
      </c>
      <c r="AZ50" s="11">
        <v>7</v>
      </c>
      <c r="BA50" s="11">
        <v>1403</v>
      </c>
      <c r="BB50" s="11">
        <v>95</v>
      </c>
      <c r="BC50" s="11">
        <v>2581</v>
      </c>
      <c r="BD50" s="11">
        <v>171</v>
      </c>
      <c r="BE50" s="11">
        <v>5964</v>
      </c>
      <c r="BF50" s="11">
        <v>21</v>
      </c>
      <c r="BG50" s="11">
        <v>2</v>
      </c>
      <c r="BH50" s="11">
        <v>2</v>
      </c>
      <c r="BI50" s="11" t="s">
        <v>78</v>
      </c>
      <c r="BJ50" s="11">
        <v>205</v>
      </c>
      <c r="BK50" s="11">
        <v>106</v>
      </c>
      <c r="BL50" s="11">
        <v>150</v>
      </c>
      <c r="BM50" s="11">
        <v>71</v>
      </c>
      <c r="BN50" s="11">
        <v>66</v>
      </c>
      <c r="BO50" s="28">
        <v>8</v>
      </c>
      <c r="BP50" s="11">
        <v>852</v>
      </c>
      <c r="BQ50" s="11">
        <v>457</v>
      </c>
    </row>
    <row r="51" spans="1:69">
      <c r="A51" s="22" t="s">
        <v>77</v>
      </c>
      <c r="B51">
        <f>SUM(B40:B$47)</f>
        <v>394</v>
      </c>
      <c r="C51">
        <f>SUM(C40:C$47)</f>
        <v>105</v>
      </c>
      <c r="D51">
        <f>SUM(D40:D$47)</f>
        <v>193</v>
      </c>
      <c r="E51">
        <f>SUM(E40:E$47)</f>
        <v>280592</v>
      </c>
      <c r="F51">
        <f>SUM(F40:F$47)</f>
        <v>790</v>
      </c>
      <c r="G51">
        <f>SUM(G40:G$47)</f>
        <v>816</v>
      </c>
      <c r="H51">
        <f>SUM(H40:H$47)</f>
        <v>3430</v>
      </c>
      <c r="I51">
        <f>SUM(I40:I$47)</f>
        <v>341</v>
      </c>
      <c r="J51">
        <f>SUM(J40:J$47)</f>
        <v>440</v>
      </c>
      <c r="K51">
        <f>SUM(K40:K$47)</f>
        <v>6</v>
      </c>
      <c r="L51">
        <f>SUM(L40:L$47)</f>
        <v>1139</v>
      </c>
      <c r="M51">
        <f>SUM(M40:M$47)</f>
        <v>2927</v>
      </c>
      <c r="N51">
        <f>SUM(N40:N$47)</f>
        <v>3046</v>
      </c>
      <c r="O51">
        <f>SUM(O40:O$47)</f>
        <v>19793</v>
      </c>
      <c r="P51">
        <f>SUM(P40:P$47)</f>
        <v>24384</v>
      </c>
      <c r="Q51">
        <f>SUM(Q40:Q$47)</f>
        <v>144210</v>
      </c>
      <c r="R51">
        <f>SUM(R40:R$47)</f>
        <v>115743</v>
      </c>
      <c r="S51">
        <f>SUM(S40:S$47)</f>
        <v>377</v>
      </c>
      <c r="T51">
        <f>SUM(T40:T$47)</f>
        <v>20</v>
      </c>
      <c r="U51">
        <f>SUM(U40:U$47)</f>
        <v>1126</v>
      </c>
      <c r="V51">
        <f>SUM(V40:V$47)</f>
        <v>2823</v>
      </c>
      <c r="W51">
        <f>SUM(W40:W$47)</f>
        <v>5867</v>
      </c>
      <c r="X51">
        <f>SUM(X40:X$47)</f>
        <v>747</v>
      </c>
      <c r="Y51">
        <f>SUM(Y40:Y$47)</f>
        <v>65</v>
      </c>
      <c r="Z51">
        <f>SUM(Z40:Z$47)</f>
        <v>8611</v>
      </c>
      <c r="AA51">
        <f>SUM(AA40:AA$47)</f>
        <v>71</v>
      </c>
      <c r="AB51">
        <f>SUM(AB40:AB$47)</f>
        <v>18468</v>
      </c>
      <c r="AC51">
        <f>SUM(AC40:AC$47)</f>
        <v>800</v>
      </c>
      <c r="AD51">
        <f>SUM(AD40:AD$47)</f>
        <v>30</v>
      </c>
      <c r="AE51">
        <f>SUM(AE40:AE$47)</f>
        <v>147</v>
      </c>
      <c r="AF51">
        <f>SUM(AF40:AF$47)</f>
        <v>9</v>
      </c>
      <c r="AG51">
        <f>SUM(AG40:AG$47)</f>
        <v>6</v>
      </c>
      <c r="AH51">
        <f>SUM(AH40:AH$47)</f>
        <v>12</v>
      </c>
      <c r="AI51">
        <f>SUM(AI40:AI$47)</f>
        <v>173</v>
      </c>
      <c r="AJ51">
        <f>SUM(AJ40:AJ$47)</f>
        <v>875</v>
      </c>
      <c r="AK51">
        <f>SUM(AK40:AK$47)</f>
        <v>10931</v>
      </c>
      <c r="AL51">
        <f>SUM(AL40:AL$47)</f>
        <v>3916</v>
      </c>
      <c r="AM51">
        <f>SUM(AM40:AM$47)</f>
        <v>98</v>
      </c>
      <c r="AN51">
        <f>SUM(AN40:AN$47)</f>
        <v>327</v>
      </c>
      <c r="AO51">
        <f>SUM(AO40:AO$47)</f>
        <v>76</v>
      </c>
      <c r="AP51">
        <f>SUM(AP40:AP$47)</f>
        <v>5335</v>
      </c>
      <c r="AQ51">
        <f>SUM(AQ40:AQ$47)</f>
        <v>322</v>
      </c>
      <c r="AR51">
        <f>SUM(AR40:AR$47)</f>
        <v>8</v>
      </c>
      <c r="AS51">
        <f>SUM(AS40:AS$47)</f>
        <v>1085</v>
      </c>
      <c r="AT51">
        <f>SUM(AT40:AT$47)</f>
        <v>222</v>
      </c>
      <c r="AU51">
        <f>SUM(AU40:AU$47)</f>
        <v>184</v>
      </c>
      <c r="AV51">
        <f>SUM(AV40:AV$47)</f>
        <v>8405</v>
      </c>
      <c r="AW51">
        <f>SUM(AW40:AW$47)</f>
        <v>239</v>
      </c>
      <c r="AX51">
        <f>SUM(AX40:AX$47)</f>
        <v>142</v>
      </c>
      <c r="AY51">
        <f>SUM(AY40:AY$47)</f>
        <v>366</v>
      </c>
      <c r="AZ51">
        <f>SUM(AZ40:AZ$47)</f>
        <v>26</v>
      </c>
      <c r="BA51">
        <f>SUM(BA40:BA$47)</f>
        <v>3536</v>
      </c>
      <c r="BB51">
        <f>SUM(BB40:BB$47)</f>
        <v>239</v>
      </c>
      <c r="BC51">
        <f>SUM(BC40:BC$47)</f>
        <v>41654</v>
      </c>
      <c r="BD51">
        <f>SUM(BD40:BD$47)</f>
        <v>222</v>
      </c>
      <c r="BE51">
        <f>SUM(BE40:BE$47)</f>
        <v>135199</v>
      </c>
      <c r="BF51">
        <f>SUM(BF40:BF$47)</f>
        <v>27</v>
      </c>
      <c r="BG51">
        <f>SUM(BG40:BG$47)</f>
        <v>10</v>
      </c>
      <c r="BH51">
        <f>SUM(BH40:BH$47)</f>
        <v>24</v>
      </c>
      <c r="BI51">
        <f>SUM(BI40:BI$47)</f>
        <v>11</v>
      </c>
      <c r="BJ51">
        <f>SUM(BJ40:BJ$47)</f>
        <v>1267</v>
      </c>
      <c r="BK51">
        <f>SUM(BK40:BK$47)</f>
        <v>436</v>
      </c>
      <c r="BL51">
        <f>SUM(BL40:BL$47)</f>
        <v>765</v>
      </c>
      <c r="BM51">
        <f>SUM(BM40:BM$47)</f>
        <v>236</v>
      </c>
      <c r="BN51">
        <f>SUM(BN40:BN$47)</f>
        <v>248</v>
      </c>
      <c r="BO51">
        <f>SUM(BO40:BO$47)</f>
        <v>22</v>
      </c>
      <c r="BP51">
        <f>SUM(BP40:BP$47)</f>
        <v>7745</v>
      </c>
      <c r="BQ51">
        <f>SUM(BQ40:BQ$47)</f>
        <v>1000</v>
      </c>
    </row>
  </sheetData>
  <mergeCells count="188">
    <mergeCell ref="BO38:BO39"/>
    <mergeCell ref="BP38:BP39"/>
    <mergeCell ref="BQ38:BQ39"/>
    <mergeCell ref="BJ38:BJ39"/>
    <mergeCell ref="BK38:BK39"/>
    <mergeCell ref="BL38:BL39"/>
    <mergeCell ref="BM38:BM39"/>
    <mergeCell ref="BN38:BN39"/>
    <mergeCell ref="BC38:BC39"/>
    <mergeCell ref="BD38:BD39"/>
    <mergeCell ref="BE38:BE39"/>
    <mergeCell ref="BF38:BF39"/>
    <mergeCell ref="BG38:BI38"/>
    <mergeCell ref="AX38:AX39"/>
    <mergeCell ref="AY38:AY39"/>
    <mergeCell ref="AZ38:AZ39"/>
    <mergeCell ref="BA38:BA39"/>
    <mergeCell ref="BB38:BB39"/>
    <mergeCell ref="AS38:AS39"/>
    <mergeCell ref="AT38:AT39"/>
    <mergeCell ref="AU38:AU39"/>
    <mergeCell ref="AV38:AV39"/>
    <mergeCell ref="AW38:AW39"/>
    <mergeCell ref="AN38:AN39"/>
    <mergeCell ref="AO38:AO39"/>
    <mergeCell ref="AP38:AP39"/>
    <mergeCell ref="AQ38:AQ39"/>
    <mergeCell ref="AR38:AR39"/>
    <mergeCell ref="AH38:AH39"/>
    <mergeCell ref="AI38:AI39"/>
    <mergeCell ref="AJ38:AJ39"/>
    <mergeCell ref="AK38:AL38"/>
    <mergeCell ref="AM38:AM39"/>
    <mergeCell ref="AC38:AC39"/>
    <mergeCell ref="AD38:AD39"/>
    <mergeCell ref="AE38:AE39"/>
    <mergeCell ref="AF38:AF39"/>
    <mergeCell ref="AG38:AG39"/>
    <mergeCell ref="X38:X39"/>
    <mergeCell ref="Y38:Y39"/>
    <mergeCell ref="Z38:Z39"/>
    <mergeCell ref="AA38:AA39"/>
    <mergeCell ref="AB38:AB39"/>
    <mergeCell ref="S38:S39"/>
    <mergeCell ref="T38:T39"/>
    <mergeCell ref="U38:U39"/>
    <mergeCell ref="V38:V39"/>
    <mergeCell ref="W38:W39"/>
    <mergeCell ref="M38:N38"/>
    <mergeCell ref="O38:O39"/>
    <mergeCell ref="P38:P39"/>
    <mergeCell ref="Q38:Q39"/>
    <mergeCell ref="R38:R39"/>
    <mergeCell ref="BO20:BO21"/>
    <mergeCell ref="BP20:BP21"/>
    <mergeCell ref="BQ20:BQ21"/>
    <mergeCell ref="AG20:AG21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BJ20:BJ21"/>
    <mergeCell ref="BK20:BK21"/>
    <mergeCell ref="BL20:BL21"/>
    <mergeCell ref="BM20:BM21"/>
    <mergeCell ref="BN20:BN21"/>
    <mergeCell ref="BE20:BE21"/>
    <mergeCell ref="BF20:BF21"/>
    <mergeCell ref="BG20:BG21"/>
    <mergeCell ref="BH20:BH21"/>
    <mergeCell ref="BI20:BI21"/>
    <mergeCell ref="AZ20:AZ21"/>
    <mergeCell ref="BA20:BA21"/>
    <mergeCell ref="BB20:BB21"/>
    <mergeCell ref="BC20:BC21"/>
    <mergeCell ref="BD20:BD21"/>
    <mergeCell ref="AU20:AU21"/>
    <mergeCell ref="AV20:AV21"/>
    <mergeCell ref="AW20:AW21"/>
    <mergeCell ref="AX20:AX21"/>
    <mergeCell ref="AY20:AY21"/>
    <mergeCell ref="AP20:AP21"/>
    <mergeCell ref="AQ20:AQ21"/>
    <mergeCell ref="AR20:AR21"/>
    <mergeCell ref="AS20:AS21"/>
    <mergeCell ref="AT20:AT21"/>
    <mergeCell ref="AL20:AL21"/>
    <mergeCell ref="AM20:AM21"/>
    <mergeCell ref="AN20:AO20"/>
    <mergeCell ref="AF20:AF21"/>
    <mergeCell ref="AH20:AH21"/>
    <mergeCell ref="AI20:AI21"/>
    <mergeCell ref="AJ20:AJ21"/>
    <mergeCell ref="AK20:AK21"/>
    <mergeCell ref="AA20:AA21"/>
    <mergeCell ref="AB20:AB21"/>
    <mergeCell ref="AC20:AC21"/>
    <mergeCell ref="AD20:AD21"/>
    <mergeCell ref="AE20:AE21"/>
    <mergeCell ref="V20:V21"/>
    <mergeCell ref="W20:W21"/>
    <mergeCell ref="X20:X21"/>
    <mergeCell ref="Y20:Y21"/>
    <mergeCell ref="Z20:Z21"/>
    <mergeCell ref="Q20:Q21"/>
    <mergeCell ref="R20:R21"/>
    <mergeCell ref="S20:S21"/>
    <mergeCell ref="T20:T21"/>
    <mergeCell ref="U20:U21"/>
    <mergeCell ref="L20:L21"/>
    <mergeCell ref="M20:M21"/>
    <mergeCell ref="N20:N21"/>
    <mergeCell ref="O20:O21"/>
    <mergeCell ref="P20:P21"/>
    <mergeCell ref="G20:G21"/>
    <mergeCell ref="H20:H21"/>
    <mergeCell ref="I20:I21"/>
    <mergeCell ref="J20:J21"/>
    <mergeCell ref="K20:K21"/>
    <mergeCell ref="A20:A21"/>
    <mergeCell ref="B20:B21"/>
    <mergeCell ref="C20:C21"/>
    <mergeCell ref="D20:E20"/>
    <mergeCell ref="F20:F21"/>
    <mergeCell ref="CA3:CA4"/>
    <mergeCell ref="BN3:BN4"/>
    <mergeCell ref="BU3:BU4"/>
    <mergeCell ref="BV3:BV4"/>
    <mergeCell ref="BW3:BW4"/>
    <mergeCell ref="BX3:BX4"/>
    <mergeCell ref="BY3:BY4"/>
    <mergeCell ref="BZ3:BZ4"/>
    <mergeCell ref="BO3:BO4"/>
    <mergeCell ref="BP3:BP4"/>
    <mergeCell ref="BQ3:BQ4"/>
    <mergeCell ref="BR3:BR4"/>
    <mergeCell ref="BS3:BS4"/>
    <mergeCell ref="BT3:BT4"/>
    <mergeCell ref="BM3:BM4"/>
    <mergeCell ref="AF3:AH3"/>
    <mergeCell ref="AI3:AI4"/>
    <mergeCell ref="AJ3:AK3"/>
    <mergeCell ref="AL3:BE3"/>
    <mergeCell ref="BF3:BF4"/>
    <mergeCell ref="BG3:BG4"/>
    <mergeCell ref="BH3:BH4"/>
    <mergeCell ref="BI3:BI4"/>
    <mergeCell ref="BJ3:BJ4"/>
    <mergeCell ref="BK3:BK4"/>
    <mergeCell ref="BL3:BL4"/>
    <mergeCell ref="AE3:AE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D3"/>
    <mergeCell ref="F3:F4"/>
    <mergeCell ref="A3:A4"/>
    <mergeCell ref="B3:B4"/>
    <mergeCell ref="C3:C4"/>
    <mergeCell ref="D3:D4"/>
    <mergeCell ref="E3:E4"/>
    <mergeCell ref="R3:R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8"/>
  <sheetViews>
    <sheetView workbookViewId="0">
      <selection activeCell="AS19" sqref="AS19"/>
    </sheetView>
  </sheetViews>
  <sheetFormatPr defaultRowHeight="14.25"/>
  <cols>
    <col min="1" max="1" width="16.375" customWidth="1"/>
    <col min="2" max="2" width="5.875" customWidth="1"/>
    <col min="3" max="3" width="8.5" customWidth="1"/>
    <col min="4" max="4" width="7.125" customWidth="1"/>
    <col min="5" max="6" width="5.875" customWidth="1"/>
    <col min="7" max="7" width="8.5" customWidth="1"/>
    <col min="8" max="8" width="8.125" customWidth="1"/>
    <col min="9" max="9" width="7.25" customWidth="1"/>
    <col min="10" max="10" width="5.875" customWidth="1"/>
    <col min="11" max="11" width="9.875" customWidth="1"/>
    <col min="12" max="12" width="5.875" customWidth="1"/>
    <col min="13" max="13" width="7.5" customWidth="1"/>
    <col min="14" max="15" width="5.875" customWidth="1"/>
    <col min="16" max="16" width="9.25" customWidth="1"/>
    <col min="17" max="17" width="6.75" customWidth="1"/>
    <col min="18" max="18" width="5.875" customWidth="1"/>
    <col min="19" max="19" width="9.25" customWidth="1"/>
    <col min="20" max="20" width="8.625" customWidth="1"/>
    <col min="21" max="21" width="8.5" customWidth="1"/>
    <col min="22" max="22" width="8.125" customWidth="1"/>
    <col min="45" max="45" width="11.75" customWidth="1"/>
    <col min="46" max="46" width="10.625" customWidth="1"/>
  </cols>
  <sheetData>
    <row r="1" spans="1:46">
      <c r="A1" t="s">
        <v>303</v>
      </c>
    </row>
    <row r="2" spans="1:46" ht="15" thickBot="1"/>
    <row r="3" spans="1:46" ht="31.9" customHeight="1" thickBot="1">
      <c r="A3" s="49" t="s">
        <v>80</v>
      </c>
      <c r="B3" s="44" t="s">
        <v>304</v>
      </c>
      <c r="C3" s="45"/>
      <c r="D3" s="45"/>
      <c r="E3" s="45"/>
      <c r="F3" s="45"/>
      <c r="G3" s="45"/>
      <c r="H3" s="45"/>
      <c r="I3" s="45"/>
      <c r="J3" s="45"/>
      <c r="K3" s="46"/>
      <c r="L3" s="57" t="s">
        <v>321</v>
      </c>
      <c r="M3" s="66"/>
      <c r="N3" s="66"/>
      <c r="O3" s="66"/>
      <c r="P3" s="66"/>
      <c r="Q3" s="66"/>
      <c r="R3" s="66"/>
      <c r="S3" s="66"/>
      <c r="T3" s="58"/>
      <c r="U3" s="67" t="s">
        <v>322</v>
      </c>
      <c r="V3" s="69"/>
      <c r="W3" s="57" t="s">
        <v>324</v>
      </c>
      <c r="X3" s="66"/>
      <c r="Y3" s="66"/>
      <c r="Z3" s="66"/>
      <c r="AA3" s="66"/>
      <c r="AB3" s="66"/>
      <c r="AC3" s="66"/>
      <c r="AD3" s="66"/>
      <c r="AE3" s="66"/>
      <c r="AF3" s="66"/>
      <c r="AG3" s="58"/>
      <c r="AH3" s="57" t="s">
        <v>337</v>
      </c>
      <c r="AI3" s="66"/>
      <c r="AJ3" s="66"/>
      <c r="AK3" s="66"/>
      <c r="AL3" s="66"/>
      <c r="AM3" s="66"/>
      <c r="AN3" s="66"/>
      <c r="AO3" s="66"/>
      <c r="AP3" s="66"/>
      <c r="AQ3" s="66"/>
      <c r="AR3" s="58"/>
      <c r="AS3" s="4" t="s">
        <v>338</v>
      </c>
      <c r="AT3" s="4" t="s">
        <v>339</v>
      </c>
    </row>
    <row r="4" spans="1:46" ht="38.25" customHeight="1" thickBot="1">
      <c r="A4" s="50"/>
      <c r="B4" s="52" t="s">
        <v>305</v>
      </c>
      <c r="C4" s="52" t="s">
        <v>306</v>
      </c>
      <c r="D4" s="52" t="s">
        <v>307</v>
      </c>
      <c r="E4" s="52" t="s">
        <v>308</v>
      </c>
      <c r="F4" s="52" t="s">
        <v>309</v>
      </c>
      <c r="G4" s="52" t="s">
        <v>310</v>
      </c>
      <c r="H4" s="52" t="s">
        <v>311</v>
      </c>
      <c r="I4" s="52" t="s">
        <v>312</v>
      </c>
      <c r="J4" s="52" t="s">
        <v>313</v>
      </c>
      <c r="K4" s="52" t="s">
        <v>314</v>
      </c>
      <c r="L4" s="57" t="s">
        <v>315</v>
      </c>
      <c r="M4" s="66"/>
      <c r="N4" s="58"/>
      <c r="O4" s="57" t="s">
        <v>319</v>
      </c>
      <c r="P4" s="66"/>
      <c r="Q4" s="58"/>
      <c r="R4" s="57" t="s">
        <v>320</v>
      </c>
      <c r="S4" s="66"/>
      <c r="T4" s="58"/>
      <c r="U4" s="70"/>
      <c r="V4" s="71"/>
      <c r="W4" s="4" t="s">
        <v>325</v>
      </c>
      <c r="X4" s="4" t="s">
        <v>326</v>
      </c>
      <c r="Y4" s="4" t="s">
        <v>327</v>
      </c>
      <c r="Z4" s="4" t="s">
        <v>328</v>
      </c>
      <c r="AA4" s="4" t="s">
        <v>329</v>
      </c>
      <c r="AB4" s="4" t="s">
        <v>330</v>
      </c>
      <c r="AC4" s="4" t="s">
        <v>331</v>
      </c>
      <c r="AD4" s="4" t="s">
        <v>332</v>
      </c>
      <c r="AE4" s="4" t="s">
        <v>333</v>
      </c>
      <c r="AF4" s="4" t="s">
        <v>334</v>
      </c>
      <c r="AG4" s="4" t="s">
        <v>335</v>
      </c>
      <c r="AH4" s="4" t="s">
        <v>325</v>
      </c>
      <c r="AI4" s="4" t="s">
        <v>326</v>
      </c>
      <c r="AJ4" s="4" t="s">
        <v>327</v>
      </c>
      <c r="AK4" s="4" t="s">
        <v>328</v>
      </c>
      <c r="AL4" s="4" t="s">
        <v>329</v>
      </c>
      <c r="AM4" s="4" t="s">
        <v>330</v>
      </c>
      <c r="AN4" s="4" t="s">
        <v>331</v>
      </c>
      <c r="AO4" s="4" t="s">
        <v>332</v>
      </c>
      <c r="AP4" s="4" t="s">
        <v>333</v>
      </c>
      <c r="AQ4" s="4" t="s">
        <v>334</v>
      </c>
      <c r="AR4" s="4" t="s">
        <v>335</v>
      </c>
      <c r="AS4" s="52" t="s">
        <v>340</v>
      </c>
      <c r="AT4" s="52" t="s">
        <v>341</v>
      </c>
    </row>
    <row r="5" spans="1:46" ht="62.45" customHeight="1" thickBot="1">
      <c r="A5" s="51"/>
      <c r="B5" s="61"/>
      <c r="C5" s="61"/>
      <c r="D5" s="61"/>
      <c r="E5" s="61"/>
      <c r="F5" s="61"/>
      <c r="G5" s="61"/>
      <c r="H5" s="61"/>
      <c r="I5" s="61"/>
      <c r="J5" s="61"/>
      <c r="K5" s="61"/>
      <c r="L5" s="21" t="s">
        <v>316</v>
      </c>
      <c r="M5" s="21" t="s">
        <v>317</v>
      </c>
      <c r="N5" s="21" t="s">
        <v>318</v>
      </c>
      <c r="O5" s="21" t="s">
        <v>316</v>
      </c>
      <c r="P5" s="21" t="s">
        <v>317</v>
      </c>
      <c r="Q5" s="21" t="s">
        <v>318</v>
      </c>
      <c r="R5" s="21" t="s">
        <v>316</v>
      </c>
      <c r="S5" s="21" t="s">
        <v>317</v>
      </c>
      <c r="T5" s="21" t="s">
        <v>318</v>
      </c>
      <c r="U5" s="21" t="s">
        <v>323</v>
      </c>
      <c r="V5" s="21" t="s">
        <v>310</v>
      </c>
      <c r="W5" s="67" t="s">
        <v>336</v>
      </c>
      <c r="X5" s="68"/>
      <c r="Y5" s="68"/>
      <c r="Z5" s="68"/>
      <c r="AA5" s="68"/>
      <c r="AB5" s="68"/>
      <c r="AC5" s="68"/>
      <c r="AD5" s="68"/>
      <c r="AE5" s="68"/>
      <c r="AF5" s="68"/>
      <c r="AG5" s="69"/>
      <c r="AH5" s="67" t="s">
        <v>336</v>
      </c>
      <c r="AI5" s="68"/>
      <c r="AJ5" s="68"/>
      <c r="AK5" s="68"/>
      <c r="AL5" s="68"/>
      <c r="AM5" s="68"/>
      <c r="AN5" s="68"/>
      <c r="AO5" s="68"/>
      <c r="AP5" s="68"/>
      <c r="AQ5" s="68"/>
      <c r="AR5" s="69"/>
      <c r="AS5" s="53"/>
      <c r="AT5" s="53"/>
    </row>
    <row r="6" spans="1:46">
      <c r="A6" s="34" t="s">
        <v>66</v>
      </c>
      <c r="B6" s="30">
        <v>864</v>
      </c>
      <c r="C6" s="8">
        <v>8010</v>
      </c>
      <c r="D6" s="8">
        <v>19148</v>
      </c>
      <c r="E6" s="8">
        <v>5651</v>
      </c>
      <c r="F6" s="8">
        <v>1464</v>
      </c>
      <c r="G6" s="8">
        <v>35247</v>
      </c>
      <c r="H6" s="8">
        <v>67524</v>
      </c>
      <c r="I6" s="8">
        <v>21659</v>
      </c>
      <c r="J6" s="8">
        <v>778</v>
      </c>
      <c r="K6" s="8">
        <v>65642</v>
      </c>
      <c r="L6" s="8">
        <v>1456</v>
      </c>
      <c r="M6" s="8">
        <v>17061</v>
      </c>
      <c r="N6" s="8">
        <v>3831</v>
      </c>
      <c r="O6" s="8">
        <v>3618</v>
      </c>
      <c r="P6" s="8">
        <v>64360</v>
      </c>
      <c r="Q6" s="8">
        <v>19994</v>
      </c>
      <c r="R6" s="8">
        <v>3476</v>
      </c>
      <c r="S6" s="8">
        <v>69609</v>
      </c>
      <c r="T6" s="8">
        <v>16074</v>
      </c>
      <c r="U6" s="8">
        <v>12529</v>
      </c>
      <c r="V6" s="27">
        <v>26575</v>
      </c>
      <c r="W6" s="30">
        <v>31745</v>
      </c>
      <c r="X6" s="8">
        <v>110784</v>
      </c>
      <c r="Y6" s="8">
        <v>79057</v>
      </c>
      <c r="Z6" s="8">
        <v>75465</v>
      </c>
      <c r="AA6" s="8">
        <v>8528</v>
      </c>
      <c r="AB6" s="8">
        <v>10085</v>
      </c>
      <c r="AC6" s="8">
        <v>1362</v>
      </c>
      <c r="AD6" s="8">
        <v>310</v>
      </c>
      <c r="AE6" s="8">
        <v>551</v>
      </c>
      <c r="AF6" s="8">
        <v>2588</v>
      </c>
      <c r="AG6" s="9">
        <v>120141</v>
      </c>
      <c r="AH6" s="30">
        <v>87611</v>
      </c>
      <c r="AI6" s="8">
        <v>259672</v>
      </c>
      <c r="AJ6" s="8">
        <v>199840</v>
      </c>
      <c r="AK6" s="8">
        <v>245332</v>
      </c>
      <c r="AL6" s="8">
        <v>18838</v>
      </c>
      <c r="AM6" s="8">
        <v>28579</v>
      </c>
      <c r="AN6" s="8">
        <v>4219</v>
      </c>
      <c r="AO6" s="8">
        <v>1168</v>
      </c>
      <c r="AP6" s="8">
        <v>1359</v>
      </c>
      <c r="AQ6" s="8">
        <v>7296</v>
      </c>
      <c r="AR6" s="27">
        <v>255495</v>
      </c>
      <c r="AS6" s="8">
        <v>186189</v>
      </c>
      <c r="AT6" s="9">
        <v>8106</v>
      </c>
    </row>
    <row r="7" spans="1:46">
      <c r="A7" s="35" t="s">
        <v>67</v>
      </c>
      <c r="B7" s="10">
        <v>238</v>
      </c>
      <c r="C7" s="11">
        <v>11887</v>
      </c>
      <c r="D7" s="11">
        <v>5523</v>
      </c>
      <c r="E7" s="11">
        <v>2402</v>
      </c>
      <c r="F7" s="11">
        <v>923</v>
      </c>
      <c r="G7" s="11">
        <v>39940</v>
      </c>
      <c r="H7" s="11">
        <v>46126</v>
      </c>
      <c r="I7" s="11">
        <v>29458</v>
      </c>
      <c r="J7" s="11">
        <v>556</v>
      </c>
      <c r="K7" s="11">
        <v>51826</v>
      </c>
      <c r="L7" s="11">
        <v>916</v>
      </c>
      <c r="M7" s="11">
        <v>9794</v>
      </c>
      <c r="N7" s="11">
        <v>700</v>
      </c>
      <c r="O7" s="11">
        <v>2253</v>
      </c>
      <c r="P7" s="11">
        <v>36136</v>
      </c>
      <c r="Q7" s="11">
        <v>8924</v>
      </c>
      <c r="R7" s="11">
        <v>6482</v>
      </c>
      <c r="S7" s="11">
        <v>33293</v>
      </c>
      <c r="T7" s="11">
        <v>9108</v>
      </c>
      <c r="U7" s="11">
        <v>12687</v>
      </c>
      <c r="V7" s="28">
        <v>31704</v>
      </c>
      <c r="W7" s="10">
        <v>24912</v>
      </c>
      <c r="X7" s="11">
        <v>104529</v>
      </c>
      <c r="Y7" s="11">
        <v>44085</v>
      </c>
      <c r="Z7" s="11">
        <v>90914</v>
      </c>
      <c r="AA7" s="11">
        <v>6827</v>
      </c>
      <c r="AB7" s="11">
        <v>15668</v>
      </c>
      <c r="AC7" s="11">
        <v>2319</v>
      </c>
      <c r="AD7" s="11">
        <v>363</v>
      </c>
      <c r="AE7" s="11">
        <v>707</v>
      </c>
      <c r="AF7" s="11">
        <v>2469</v>
      </c>
      <c r="AG7" s="12">
        <v>73546</v>
      </c>
      <c r="AH7" s="10">
        <v>72564</v>
      </c>
      <c r="AI7" s="11">
        <v>222941</v>
      </c>
      <c r="AJ7" s="11">
        <v>93790</v>
      </c>
      <c r="AK7" s="11">
        <v>228760</v>
      </c>
      <c r="AL7" s="11">
        <v>14954</v>
      </c>
      <c r="AM7" s="11">
        <v>46740</v>
      </c>
      <c r="AN7" s="11">
        <v>12132</v>
      </c>
      <c r="AO7" s="11">
        <v>1384</v>
      </c>
      <c r="AP7" s="11">
        <v>1435</v>
      </c>
      <c r="AQ7" s="11">
        <v>4020</v>
      </c>
      <c r="AR7" s="28">
        <v>401814</v>
      </c>
      <c r="AS7" s="11">
        <v>65049</v>
      </c>
      <c r="AT7" s="12">
        <v>6051</v>
      </c>
    </row>
    <row r="8" spans="1:46">
      <c r="A8" s="35" t="s">
        <v>68</v>
      </c>
      <c r="B8" s="10">
        <v>1355</v>
      </c>
      <c r="C8" s="11">
        <v>35394</v>
      </c>
      <c r="D8" s="11">
        <v>45946</v>
      </c>
      <c r="E8" s="11">
        <v>8471</v>
      </c>
      <c r="F8" s="11">
        <v>2402</v>
      </c>
      <c r="G8" s="11">
        <v>82166</v>
      </c>
      <c r="H8" s="11">
        <v>126147</v>
      </c>
      <c r="I8" s="11">
        <v>44238</v>
      </c>
      <c r="J8" s="11">
        <v>1007</v>
      </c>
      <c r="K8" s="11">
        <v>117386</v>
      </c>
      <c r="L8" s="11">
        <v>3913</v>
      </c>
      <c r="M8" s="11">
        <v>34952</v>
      </c>
      <c r="N8" s="11">
        <v>6385</v>
      </c>
      <c r="O8" s="11">
        <v>5563</v>
      </c>
      <c r="P8" s="11">
        <v>131759</v>
      </c>
      <c r="Q8" s="11">
        <v>64567</v>
      </c>
      <c r="R8" s="11">
        <v>5423</v>
      </c>
      <c r="S8" s="11">
        <v>180798</v>
      </c>
      <c r="T8" s="11">
        <v>87807</v>
      </c>
      <c r="U8" s="11">
        <v>38584</v>
      </c>
      <c r="V8" s="28">
        <v>60712</v>
      </c>
      <c r="W8" s="10">
        <v>32146</v>
      </c>
      <c r="X8" s="11">
        <v>294843</v>
      </c>
      <c r="Y8" s="11">
        <v>141020</v>
      </c>
      <c r="Z8" s="11">
        <v>343370</v>
      </c>
      <c r="AA8" s="11">
        <v>20872</v>
      </c>
      <c r="AB8" s="11">
        <v>25159</v>
      </c>
      <c r="AC8" s="11">
        <v>4427</v>
      </c>
      <c r="AD8" s="11">
        <v>3429</v>
      </c>
      <c r="AE8" s="11">
        <v>7073</v>
      </c>
      <c r="AF8" s="11">
        <v>2654</v>
      </c>
      <c r="AG8" s="12">
        <v>200248</v>
      </c>
      <c r="AH8" s="10">
        <v>125088</v>
      </c>
      <c r="AI8" s="11">
        <v>1061820</v>
      </c>
      <c r="AJ8" s="11">
        <v>524802</v>
      </c>
      <c r="AK8" s="11">
        <v>1365824</v>
      </c>
      <c r="AL8" s="11">
        <v>78091</v>
      </c>
      <c r="AM8" s="11">
        <v>71194</v>
      </c>
      <c r="AN8" s="11">
        <v>18631</v>
      </c>
      <c r="AO8" s="11">
        <v>15434</v>
      </c>
      <c r="AP8" s="11">
        <v>19959</v>
      </c>
      <c r="AQ8" s="11">
        <v>7645</v>
      </c>
      <c r="AR8" s="28">
        <v>999712</v>
      </c>
      <c r="AS8" s="11">
        <v>366174</v>
      </c>
      <c r="AT8" s="12">
        <v>14859</v>
      </c>
    </row>
    <row r="9" spans="1:46">
      <c r="A9" s="35" t="s">
        <v>69</v>
      </c>
      <c r="B9" s="10">
        <v>537</v>
      </c>
      <c r="C9" s="11">
        <v>18005</v>
      </c>
      <c r="D9" s="11">
        <v>15422</v>
      </c>
      <c r="E9" s="11">
        <v>7641</v>
      </c>
      <c r="F9" s="11">
        <v>1350</v>
      </c>
      <c r="G9" s="11">
        <v>41240</v>
      </c>
      <c r="H9" s="11">
        <v>59604</v>
      </c>
      <c r="I9" s="11">
        <v>32587</v>
      </c>
      <c r="J9" s="11">
        <v>701</v>
      </c>
      <c r="K9" s="11">
        <v>61551</v>
      </c>
      <c r="L9" s="11">
        <v>2809</v>
      </c>
      <c r="M9" s="11">
        <v>35762</v>
      </c>
      <c r="N9" s="11">
        <v>10468</v>
      </c>
      <c r="O9" s="11">
        <v>4290</v>
      </c>
      <c r="P9" s="11">
        <v>60600</v>
      </c>
      <c r="Q9" s="11">
        <v>19519</v>
      </c>
      <c r="R9" s="11">
        <v>7845</v>
      </c>
      <c r="S9" s="11">
        <v>86797</v>
      </c>
      <c r="T9" s="11">
        <v>19752</v>
      </c>
      <c r="U9" s="11">
        <v>28630</v>
      </c>
      <c r="V9" s="28">
        <v>35747</v>
      </c>
      <c r="W9" s="10">
        <v>40706</v>
      </c>
      <c r="X9" s="11">
        <v>204131</v>
      </c>
      <c r="Y9" s="11">
        <v>87684</v>
      </c>
      <c r="Z9" s="11">
        <v>97553</v>
      </c>
      <c r="AA9" s="11">
        <v>7841</v>
      </c>
      <c r="AB9" s="11">
        <v>59182</v>
      </c>
      <c r="AC9" s="11">
        <v>1167</v>
      </c>
      <c r="AD9" s="11">
        <v>572</v>
      </c>
      <c r="AE9" s="11">
        <v>5344</v>
      </c>
      <c r="AF9" s="11">
        <v>3640</v>
      </c>
      <c r="AG9" s="12">
        <v>49404</v>
      </c>
      <c r="AH9" s="10">
        <v>170247</v>
      </c>
      <c r="AI9" s="11">
        <v>675708</v>
      </c>
      <c r="AJ9" s="11">
        <v>192391</v>
      </c>
      <c r="AK9" s="11">
        <v>134333</v>
      </c>
      <c r="AL9" s="11">
        <v>18927</v>
      </c>
      <c r="AM9" s="11">
        <v>211992</v>
      </c>
      <c r="AN9" s="11">
        <v>3551</v>
      </c>
      <c r="AO9" s="11">
        <v>1634</v>
      </c>
      <c r="AP9" s="11">
        <v>4120</v>
      </c>
      <c r="AQ9" s="11">
        <v>17436</v>
      </c>
      <c r="AR9" s="28">
        <v>190012</v>
      </c>
      <c r="AS9" s="11">
        <v>115183</v>
      </c>
      <c r="AT9" s="12">
        <v>21398</v>
      </c>
    </row>
    <row r="10" spans="1:46">
      <c r="A10" s="35" t="s">
        <v>70</v>
      </c>
      <c r="B10" s="10">
        <v>1098</v>
      </c>
      <c r="C10" s="11">
        <v>24888</v>
      </c>
      <c r="D10" s="11">
        <v>23144</v>
      </c>
      <c r="E10" s="11">
        <v>7435</v>
      </c>
      <c r="F10" s="11">
        <v>2735</v>
      </c>
      <c r="G10" s="11">
        <v>71947</v>
      </c>
      <c r="H10" s="11">
        <v>75360</v>
      </c>
      <c r="I10" s="11">
        <v>28436</v>
      </c>
      <c r="J10" s="11">
        <v>817</v>
      </c>
      <c r="K10" s="11">
        <v>98253</v>
      </c>
      <c r="L10" s="11">
        <v>1655</v>
      </c>
      <c r="M10" s="11">
        <v>15920</v>
      </c>
      <c r="N10" s="11">
        <v>3317</v>
      </c>
      <c r="O10" s="11">
        <v>2678</v>
      </c>
      <c r="P10" s="11">
        <v>52521</v>
      </c>
      <c r="Q10" s="11">
        <v>20663</v>
      </c>
      <c r="R10" s="11">
        <v>7209</v>
      </c>
      <c r="S10" s="11">
        <v>184915</v>
      </c>
      <c r="T10" s="11">
        <v>77734</v>
      </c>
      <c r="U10" s="11">
        <v>45360</v>
      </c>
      <c r="V10" s="28">
        <v>48436</v>
      </c>
      <c r="W10" s="10">
        <v>27073</v>
      </c>
      <c r="X10" s="11">
        <v>150070</v>
      </c>
      <c r="Y10" s="11">
        <v>45787</v>
      </c>
      <c r="Z10" s="11">
        <v>114529</v>
      </c>
      <c r="AA10" s="11">
        <v>14496</v>
      </c>
      <c r="AB10" s="11">
        <v>14606</v>
      </c>
      <c r="AC10" s="11">
        <v>1332</v>
      </c>
      <c r="AD10" s="11">
        <v>1182</v>
      </c>
      <c r="AE10" s="11">
        <v>5133</v>
      </c>
      <c r="AF10" s="11">
        <v>1507</v>
      </c>
      <c r="AG10" s="12">
        <v>153937</v>
      </c>
      <c r="AH10" s="10">
        <v>99313</v>
      </c>
      <c r="AI10" s="11">
        <v>478968</v>
      </c>
      <c r="AJ10" s="11">
        <v>124012</v>
      </c>
      <c r="AK10" s="11">
        <v>298393</v>
      </c>
      <c r="AL10" s="11">
        <v>28423</v>
      </c>
      <c r="AM10" s="11">
        <v>21350</v>
      </c>
      <c r="AN10" s="11">
        <v>6018</v>
      </c>
      <c r="AO10" s="11">
        <v>5600</v>
      </c>
      <c r="AP10" s="11">
        <v>17009</v>
      </c>
      <c r="AQ10" s="11">
        <v>4618</v>
      </c>
      <c r="AR10" s="28">
        <v>560090</v>
      </c>
      <c r="AS10" s="11">
        <v>117916</v>
      </c>
      <c r="AT10" s="12">
        <v>10894</v>
      </c>
    </row>
    <row r="11" spans="1:46">
      <c r="A11" s="35" t="s">
        <v>71</v>
      </c>
      <c r="B11" s="10">
        <v>1290</v>
      </c>
      <c r="C11" s="11">
        <v>35806</v>
      </c>
      <c r="D11" s="11">
        <v>23147</v>
      </c>
      <c r="E11" s="11">
        <v>8873</v>
      </c>
      <c r="F11" s="11">
        <v>2706</v>
      </c>
      <c r="G11" s="11">
        <v>74014</v>
      </c>
      <c r="H11" s="11">
        <v>170459</v>
      </c>
      <c r="I11" s="11">
        <v>37149</v>
      </c>
      <c r="J11" s="11">
        <v>901</v>
      </c>
      <c r="K11" s="11">
        <v>92276</v>
      </c>
      <c r="L11" s="11">
        <v>2208</v>
      </c>
      <c r="M11" s="11">
        <v>19357</v>
      </c>
      <c r="N11" s="11">
        <v>5118</v>
      </c>
      <c r="O11" s="11">
        <v>4499</v>
      </c>
      <c r="P11" s="11">
        <v>104663</v>
      </c>
      <c r="Q11" s="11">
        <v>39991</v>
      </c>
      <c r="R11" s="11">
        <v>10534</v>
      </c>
      <c r="S11" s="11">
        <v>244468</v>
      </c>
      <c r="T11" s="11">
        <v>90630</v>
      </c>
      <c r="U11" s="11">
        <v>43479</v>
      </c>
      <c r="V11" s="28">
        <v>68064</v>
      </c>
      <c r="W11" s="10">
        <v>30203</v>
      </c>
      <c r="X11" s="11">
        <v>229731</v>
      </c>
      <c r="Y11" s="11">
        <v>72322</v>
      </c>
      <c r="Z11" s="11">
        <v>211014</v>
      </c>
      <c r="AA11" s="11">
        <v>17202</v>
      </c>
      <c r="AB11" s="11">
        <v>20920</v>
      </c>
      <c r="AC11" s="11">
        <v>2530</v>
      </c>
      <c r="AD11" s="11">
        <v>1628</v>
      </c>
      <c r="AE11" s="11">
        <v>2200</v>
      </c>
      <c r="AF11" s="11">
        <v>1306</v>
      </c>
      <c r="AG11" s="12">
        <v>156595</v>
      </c>
      <c r="AH11" s="10">
        <v>113912</v>
      </c>
      <c r="AI11" s="11">
        <v>772024</v>
      </c>
      <c r="AJ11" s="11">
        <v>190122</v>
      </c>
      <c r="AK11" s="11">
        <v>373314</v>
      </c>
      <c r="AL11" s="11">
        <v>36896</v>
      </c>
      <c r="AM11" s="11">
        <v>39796</v>
      </c>
      <c r="AN11" s="11">
        <v>8525</v>
      </c>
      <c r="AO11" s="11">
        <v>7319</v>
      </c>
      <c r="AP11" s="11">
        <v>4941</v>
      </c>
      <c r="AQ11" s="11">
        <v>3165</v>
      </c>
      <c r="AR11" s="28">
        <v>567786</v>
      </c>
      <c r="AS11" s="11">
        <v>213252</v>
      </c>
      <c r="AT11" s="12">
        <v>9984</v>
      </c>
    </row>
    <row r="12" spans="1:46">
      <c r="A12" s="35" t="s">
        <v>72</v>
      </c>
      <c r="B12" s="10">
        <v>420</v>
      </c>
      <c r="C12" s="11">
        <v>11888</v>
      </c>
      <c r="D12" s="11">
        <v>12350</v>
      </c>
      <c r="E12" s="11">
        <v>3830</v>
      </c>
      <c r="F12" s="11">
        <v>1297</v>
      </c>
      <c r="G12" s="11">
        <v>69296</v>
      </c>
      <c r="H12" s="11">
        <v>68712</v>
      </c>
      <c r="I12" s="11">
        <v>34284</v>
      </c>
      <c r="J12" s="11">
        <v>426</v>
      </c>
      <c r="K12" s="11">
        <v>90113</v>
      </c>
      <c r="L12" s="11">
        <v>1278</v>
      </c>
      <c r="M12" s="11">
        <v>14470</v>
      </c>
      <c r="N12" s="11">
        <v>5992</v>
      </c>
      <c r="O12" s="11">
        <v>3366</v>
      </c>
      <c r="P12" s="11">
        <v>76128</v>
      </c>
      <c r="Q12" s="11">
        <v>22597</v>
      </c>
      <c r="R12" s="11">
        <v>9542</v>
      </c>
      <c r="S12" s="11">
        <v>120108</v>
      </c>
      <c r="T12" s="11">
        <v>15425</v>
      </c>
      <c r="U12" s="11">
        <v>9285</v>
      </c>
      <c r="V12" s="28">
        <v>29636</v>
      </c>
      <c r="W12" s="10">
        <v>12105</v>
      </c>
      <c r="X12" s="11">
        <v>140861</v>
      </c>
      <c r="Y12" s="11">
        <v>37027</v>
      </c>
      <c r="Z12" s="11">
        <v>96737</v>
      </c>
      <c r="AA12" s="11">
        <v>4515</v>
      </c>
      <c r="AB12" s="11">
        <v>9896</v>
      </c>
      <c r="AC12" s="11">
        <v>1370</v>
      </c>
      <c r="AD12" s="11">
        <v>725</v>
      </c>
      <c r="AE12" s="11">
        <v>2950</v>
      </c>
      <c r="AF12" s="11">
        <v>2946</v>
      </c>
      <c r="AG12" s="12">
        <v>81877</v>
      </c>
      <c r="AH12" s="10">
        <v>44107</v>
      </c>
      <c r="AI12" s="11">
        <v>500254</v>
      </c>
      <c r="AJ12" s="11">
        <v>94490</v>
      </c>
      <c r="AK12" s="11">
        <v>281513</v>
      </c>
      <c r="AL12" s="11">
        <v>20986</v>
      </c>
      <c r="AM12" s="11">
        <v>32417</v>
      </c>
      <c r="AN12" s="11">
        <v>5325</v>
      </c>
      <c r="AO12" s="11">
        <v>2074</v>
      </c>
      <c r="AP12" s="11">
        <v>7285</v>
      </c>
      <c r="AQ12" s="11">
        <v>6146</v>
      </c>
      <c r="AR12" s="28">
        <v>412680</v>
      </c>
      <c r="AS12" s="11">
        <v>160541</v>
      </c>
      <c r="AT12" s="12">
        <v>9577</v>
      </c>
    </row>
    <row r="13" spans="1:46" ht="15" thickBot="1">
      <c r="A13" s="36" t="s">
        <v>73</v>
      </c>
      <c r="B13" s="14">
        <v>2969</v>
      </c>
      <c r="C13" s="15">
        <v>46963</v>
      </c>
      <c r="D13" s="15">
        <v>23221</v>
      </c>
      <c r="E13" s="15">
        <v>11527</v>
      </c>
      <c r="F13" s="15">
        <v>4991</v>
      </c>
      <c r="G13" s="15">
        <v>62096</v>
      </c>
      <c r="H13" s="15">
        <v>80795</v>
      </c>
      <c r="I13" s="15">
        <v>32180</v>
      </c>
      <c r="J13" s="15">
        <v>1068</v>
      </c>
      <c r="K13" s="15">
        <v>126160</v>
      </c>
      <c r="L13" s="15">
        <v>638</v>
      </c>
      <c r="M13" s="15">
        <v>8338</v>
      </c>
      <c r="N13" s="15">
        <v>2234</v>
      </c>
      <c r="O13" s="15">
        <v>1835</v>
      </c>
      <c r="P13" s="15">
        <v>48592</v>
      </c>
      <c r="Q13" s="15">
        <v>12372</v>
      </c>
      <c r="R13" s="15">
        <v>20729</v>
      </c>
      <c r="S13" s="15">
        <v>134921</v>
      </c>
      <c r="T13" s="15">
        <v>14213</v>
      </c>
      <c r="U13" s="15">
        <v>81318</v>
      </c>
      <c r="V13" s="29">
        <v>62404</v>
      </c>
      <c r="W13" s="14">
        <v>13820</v>
      </c>
      <c r="X13" s="15">
        <v>171880</v>
      </c>
      <c r="Y13" s="15">
        <v>45162</v>
      </c>
      <c r="Z13" s="15">
        <v>123703</v>
      </c>
      <c r="AA13" s="15">
        <v>9767</v>
      </c>
      <c r="AB13" s="15">
        <v>21575</v>
      </c>
      <c r="AC13" s="15">
        <v>189</v>
      </c>
      <c r="AD13" s="15">
        <v>186</v>
      </c>
      <c r="AE13" s="15">
        <v>10670</v>
      </c>
      <c r="AF13" s="15">
        <v>3715</v>
      </c>
      <c r="AG13" s="16">
        <v>205716</v>
      </c>
      <c r="AH13" s="14">
        <v>38234</v>
      </c>
      <c r="AI13" s="15">
        <v>468012</v>
      </c>
      <c r="AJ13" s="15">
        <v>86615</v>
      </c>
      <c r="AK13" s="15">
        <v>255554</v>
      </c>
      <c r="AL13" s="15">
        <v>18497</v>
      </c>
      <c r="AM13" s="15">
        <v>9997</v>
      </c>
      <c r="AN13" s="15">
        <v>867</v>
      </c>
      <c r="AO13" s="15">
        <v>573</v>
      </c>
      <c r="AP13" s="15">
        <v>24491</v>
      </c>
      <c r="AQ13" s="15">
        <v>7261</v>
      </c>
      <c r="AR13" s="29">
        <v>900596</v>
      </c>
      <c r="AS13" s="15">
        <v>176022</v>
      </c>
      <c r="AT13" s="16">
        <v>13805</v>
      </c>
    </row>
    <row r="14" spans="1:46">
      <c r="A14" s="23" t="s">
        <v>228</v>
      </c>
      <c r="B14" s="24">
        <v>8771</v>
      </c>
      <c r="C14" s="24">
        <v>192841</v>
      </c>
      <c r="D14" s="24">
        <v>167901</v>
      </c>
      <c r="E14" s="24">
        <v>55830</v>
      </c>
      <c r="F14" s="24">
        <v>17868</v>
      </c>
      <c r="G14" s="24">
        <v>475946</v>
      </c>
      <c r="H14" s="24">
        <v>694727</v>
      </c>
      <c r="I14" s="24">
        <v>259991</v>
      </c>
      <c r="J14" s="24">
        <v>6254</v>
      </c>
      <c r="K14" s="24">
        <v>703207</v>
      </c>
      <c r="L14" s="24">
        <v>14873</v>
      </c>
      <c r="M14" s="24">
        <v>155654</v>
      </c>
      <c r="N14" s="24">
        <v>38045</v>
      </c>
      <c r="O14" s="24">
        <v>28102</v>
      </c>
      <c r="P14" s="24">
        <v>574759</v>
      </c>
      <c r="Q14" s="25">
        <v>208639</v>
      </c>
      <c r="R14" s="24">
        <v>71240</v>
      </c>
      <c r="S14" s="24">
        <v>1054909</v>
      </c>
      <c r="T14" s="24">
        <v>330743</v>
      </c>
      <c r="U14" s="24">
        <v>271872</v>
      </c>
      <c r="V14" s="31">
        <v>363278</v>
      </c>
      <c r="W14" s="24">
        <v>212710</v>
      </c>
      <c r="X14" s="24">
        <v>1406829</v>
      </c>
      <c r="Y14" s="24">
        <v>552144</v>
      </c>
      <c r="Z14" s="24">
        <v>1153285</v>
      </c>
      <c r="AA14" s="25">
        <v>94048</v>
      </c>
      <c r="AB14" s="24">
        <v>177091</v>
      </c>
      <c r="AC14" s="24">
        <v>14696</v>
      </c>
      <c r="AD14" s="24">
        <v>8395</v>
      </c>
      <c r="AE14" s="39">
        <v>34628</v>
      </c>
      <c r="AF14" s="24">
        <v>20825</v>
      </c>
      <c r="AG14" s="24">
        <v>1041464</v>
      </c>
      <c r="AH14" s="24">
        <v>751076</v>
      </c>
      <c r="AI14" s="24">
        <v>4439399</v>
      </c>
      <c r="AJ14" s="24">
        <v>1506062</v>
      </c>
      <c r="AK14" s="24">
        <v>3183023</v>
      </c>
      <c r="AL14" s="39">
        <v>235612</v>
      </c>
      <c r="AM14" s="39">
        <v>462065</v>
      </c>
      <c r="AN14" s="39">
        <v>59268</v>
      </c>
      <c r="AO14" s="39">
        <v>35186</v>
      </c>
      <c r="AP14" s="39">
        <v>80599</v>
      </c>
      <c r="AQ14" s="24">
        <v>57587</v>
      </c>
      <c r="AR14" s="43">
        <v>4288185</v>
      </c>
      <c r="AS14" s="25">
        <v>1300356</v>
      </c>
      <c r="AT14" s="24">
        <v>94674</v>
      </c>
    </row>
    <row r="15" spans="1:46">
      <c r="A15" s="10" t="s">
        <v>75</v>
      </c>
      <c r="B15" s="11">
        <v>1244</v>
      </c>
      <c r="C15" s="11">
        <v>33117</v>
      </c>
      <c r="D15" s="11">
        <v>22266</v>
      </c>
      <c r="E15" s="11">
        <v>8813</v>
      </c>
      <c r="F15" s="11">
        <v>2691</v>
      </c>
      <c r="G15" s="11">
        <v>73943</v>
      </c>
      <c r="H15" s="11">
        <v>168845</v>
      </c>
      <c r="I15" s="11">
        <v>37085</v>
      </c>
      <c r="J15" s="11">
        <v>795</v>
      </c>
      <c r="K15" s="11">
        <v>91934</v>
      </c>
      <c r="L15" s="11">
        <v>2208</v>
      </c>
      <c r="M15" s="11">
        <v>19357</v>
      </c>
      <c r="N15" s="11">
        <v>5118</v>
      </c>
      <c r="O15" s="11">
        <v>4499</v>
      </c>
      <c r="P15" s="11">
        <v>104663</v>
      </c>
      <c r="Q15" s="11">
        <v>39991</v>
      </c>
      <c r="R15" s="11">
        <v>10496</v>
      </c>
      <c r="S15" s="11">
        <v>244418</v>
      </c>
      <c r="T15" s="11">
        <v>90630</v>
      </c>
      <c r="U15" s="11">
        <v>42887</v>
      </c>
      <c r="V15" s="28">
        <v>68036</v>
      </c>
      <c r="W15" s="11">
        <v>30192</v>
      </c>
      <c r="X15" s="11">
        <v>229612</v>
      </c>
      <c r="Y15" s="11">
        <v>72190</v>
      </c>
      <c r="Z15" s="11">
        <v>210850</v>
      </c>
      <c r="AA15" s="11">
        <v>1722</v>
      </c>
      <c r="AB15" s="11">
        <v>20919</v>
      </c>
      <c r="AC15" s="11">
        <v>2529</v>
      </c>
      <c r="AD15" s="11">
        <v>1628</v>
      </c>
      <c r="AE15" s="11">
        <v>2200</v>
      </c>
      <c r="AF15" s="11">
        <v>1306</v>
      </c>
      <c r="AG15" s="11">
        <v>156263</v>
      </c>
      <c r="AH15" s="11">
        <v>113868</v>
      </c>
      <c r="AI15" s="11">
        <v>771429</v>
      </c>
      <c r="AJ15" s="11">
        <v>189330</v>
      </c>
      <c r="AK15" s="11">
        <v>372330</v>
      </c>
      <c r="AL15" s="19">
        <v>36896</v>
      </c>
      <c r="AM15" s="19">
        <v>39789</v>
      </c>
      <c r="AN15" s="19">
        <v>8519</v>
      </c>
      <c r="AO15" s="19">
        <v>7319</v>
      </c>
      <c r="AP15" s="19">
        <v>4941</v>
      </c>
      <c r="AQ15" s="11">
        <v>3165</v>
      </c>
      <c r="AR15" s="28">
        <v>566458</v>
      </c>
      <c r="AS15" s="11">
        <v>213116</v>
      </c>
      <c r="AT15" s="11">
        <v>9934</v>
      </c>
    </row>
    <row r="16" spans="1:46" ht="15" thickBot="1">
      <c r="A16" s="14" t="s">
        <v>76</v>
      </c>
      <c r="B16" s="11">
        <v>46</v>
      </c>
      <c r="C16" s="11">
        <v>2689</v>
      </c>
      <c r="D16" s="11">
        <v>881</v>
      </c>
      <c r="E16" s="11">
        <v>60</v>
      </c>
      <c r="F16" s="11">
        <v>15</v>
      </c>
      <c r="G16" s="11">
        <v>71</v>
      </c>
      <c r="H16" s="11">
        <v>1614</v>
      </c>
      <c r="I16" s="11">
        <v>64</v>
      </c>
      <c r="J16" s="11">
        <v>106</v>
      </c>
      <c r="K16" s="11">
        <v>342</v>
      </c>
      <c r="L16" s="11" t="s">
        <v>78</v>
      </c>
      <c r="M16" s="11" t="s">
        <v>78</v>
      </c>
      <c r="N16" s="11" t="s">
        <v>78</v>
      </c>
      <c r="O16" s="11" t="s">
        <v>78</v>
      </c>
      <c r="P16" s="11" t="s">
        <v>78</v>
      </c>
      <c r="Q16" s="11"/>
      <c r="R16" s="11">
        <v>38</v>
      </c>
      <c r="S16" s="11">
        <v>50</v>
      </c>
      <c r="T16" s="11" t="s">
        <v>78</v>
      </c>
      <c r="U16" s="11">
        <v>592</v>
      </c>
      <c r="V16" s="28">
        <v>28</v>
      </c>
      <c r="W16" s="11">
        <v>11</v>
      </c>
      <c r="X16" s="11">
        <v>119</v>
      </c>
      <c r="Y16" s="11">
        <v>132</v>
      </c>
      <c r="Z16" s="11">
        <v>164</v>
      </c>
      <c r="AA16" s="11" t="s">
        <v>78</v>
      </c>
      <c r="AB16" s="11">
        <v>1</v>
      </c>
      <c r="AC16" s="11">
        <v>1</v>
      </c>
      <c r="AD16" s="11" t="s">
        <v>78</v>
      </c>
      <c r="AE16" s="11" t="s">
        <v>78</v>
      </c>
      <c r="AF16" s="11" t="s">
        <v>78</v>
      </c>
      <c r="AG16" s="11">
        <v>332</v>
      </c>
      <c r="AH16" s="11">
        <v>41</v>
      </c>
      <c r="AI16" s="11">
        <v>595</v>
      </c>
      <c r="AJ16" s="11">
        <v>792</v>
      </c>
      <c r="AK16" s="11">
        <v>984</v>
      </c>
      <c r="AL16" s="11" t="s">
        <v>78</v>
      </c>
      <c r="AM16" s="11">
        <v>7</v>
      </c>
      <c r="AN16" s="11">
        <v>6</v>
      </c>
      <c r="AO16" s="11" t="s">
        <v>78</v>
      </c>
      <c r="AP16" s="11" t="s">
        <v>78</v>
      </c>
      <c r="AQ16" s="11" t="s">
        <v>78</v>
      </c>
      <c r="AR16" s="28">
        <v>1328</v>
      </c>
      <c r="AS16" s="11">
        <v>106</v>
      </c>
      <c r="AT16" s="11">
        <v>50</v>
      </c>
    </row>
    <row r="17" spans="1:46">
      <c r="A17" s="22" t="s">
        <v>77</v>
      </c>
      <c r="B17">
        <f>SUM(B6:B$13)</f>
        <v>8771</v>
      </c>
      <c r="C17">
        <f>SUM(C6:C$13)</f>
        <v>192841</v>
      </c>
      <c r="D17">
        <f>SUM(D6:D$13)</f>
        <v>167901</v>
      </c>
      <c r="E17">
        <f>SUM(E6:E$13)</f>
        <v>55830</v>
      </c>
      <c r="F17">
        <f>SUM(F6:F$13)</f>
        <v>17868</v>
      </c>
      <c r="G17">
        <f>SUM(G6:G$13)</f>
        <v>475946</v>
      </c>
      <c r="H17">
        <f>SUM(H6:H$13)</f>
        <v>694727</v>
      </c>
      <c r="I17">
        <f>SUM(I6:I$13)</f>
        <v>259991</v>
      </c>
      <c r="J17">
        <f>SUM(J6:J$13)</f>
        <v>6254</v>
      </c>
      <c r="K17">
        <f>SUM(K6:K$13)</f>
        <v>703207</v>
      </c>
      <c r="L17">
        <f>SUM(L6:L$13)</f>
        <v>14873</v>
      </c>
      <c r="M17">
        <f>SUM(M6:M$13)</f>
        <v>155654</v>
      </c>
      <c r="N17">
        <f>SUM(N6:N$13)</f>
        <v>38045</v>
      </c>
      <c r="O17">
        <f>SUM(O6:O$13)</f>
        <v>28102</v>
      </c>
      <c r="P17">
        <f>SUM(P6:P$13)</f>
        <v>574759</v>
      </c>
      <c r="Q17">
        <f>SUM(Q6:Q$13)</f>
        <v>208627</v>
      </c>
      <c r="R17">
        <f>SUM(R6:R$13)</f>
        <v>71240</v>
      </c>
      <c r="S17">
        <f>SUM(S6:S$13)</f>
        <v>1054909</v>
      </c>
      <c r="T17">
        <f>SUM(T6:T$13)</f>
        <v>330743</v>
      </c>
      <c r="U17">
        <f>SUM(U6:U$13)</f>
        <v>271872</v>
      </c>
      <c r="V17">
        <f>SUM(V6:V$13)</f>
        <v>363278</v>
      </c>
      <c r="W17">
        <f>SUM(W6:W$13)</f>
        <v>212710</v>
      </c>
      <c r="X17">
        <f>SUM(X6:X$13)</f>
        <v>1406829</v>
      </c>
      <c r="Y17">
        <f>SUM(Y6:Y$13)</f>
        <v>552144</v>
      </c>
      <c r="Z17">
        <f>SUM(Z6:Z$13)</f>
        <v>1153285</v>
      </c>
      <c r="AA17">
        <f>SUM(AA6:AA$13)</f>
        <v>90048</v>
      </c>
      <c r="AB17">
        <f>SUM(AB6:AB$13)</f>
        <v>177091</v>
      </c>
      <c r="AC17">
        <f>SUM(AC6:AC$13)</f>
        <v>14696</v>
      </c>
      <c r="AD17">
        <f>SUM(AD6:AD$13)</f>
        <v>8395</v>
      </c>
      <c r="AE17">
        <f>SUM(AE6:AE$13)</f>
        <v>34628</v>
      </c>
      <c r="AF17">
        <f>SUM(AF6:AF$13)</f>
        <v>20825</v>
      </c>
      <c r="AG17">
        <f>SUM(AG6:AG$13)</f>
        <v>1041464</v>
      </c>
      <c r="AH17">
        <f>SUM(AH6:AH$13)</f>
        <v>751076</v>
      </c>
      <c r="AI17">
        <f>SUM(AI6:AI$13)</f>
        <v>4439399</v>
      </c>
      <c r="AJ17">
        <f>SUM(AJ6:AJ$13)</f>
        <v>1506062</v>
      </c>
      <c r="AK17">
        <f>SUM(AK6:AK$13)</f>
        <v>3183023</v>
      </c>
      <c r="AL17">
        <f>SUM(AL6:AL$13)</f>
        <v>235612</v>
      </c>
      <c r="AM17">
        <f>SUM(AM6:AM$13)</f>
        <v>462065</v>
      </c>
      <c r="AN17">
        <f>SUM(AN6:AN$13)</f>
        <v>59268</v>
      </c>
      <c r="AO17">
        <f>SUM(AO6:AO$13)</f>
        <v>35186</v>
      </c>
      <c r="AP17">
        <f>SUM(AP6:AP$13)</f>
        <v>80599</v>
      </c>
      <c r="AQ17">
        <f>SUM(AQ6:AQ$13)</f>
        <v>57587</v>
      </c>
      <c r="AR17">
        <f>SUM(AR6:AR$13)</f>
        <v>4288185</v>
      </c>
      <c r="AS17">
        <f>SUM(AS6:AS$13)</f>
        <v>1400326</v>
      </c>
      <c r="AT17">
        <f>SUM(AT6:AT$13)</f>
        <v>94674</v>
      </c>
    </row>
    <row r="18" spans="1:46">
      <c r="Q18">
        <f>Q17-Q14</f>
        <v>-12</v>
      </c>
      <c r="AS18">
        <f>AS17-AS14</f>
        <v>99970</v>
      </c>
    </row>
  </sheetData>
  <mergeCells count="23">
    <mergeCell ref="B3:K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Q4"/>
    <mergeCell ref="R4:T4"/>
    <mergeCell ref="L3:T3"/>
    <mergeCell ref="U3:V4"/>
    <mergeCell ref="AT4:AT5"/>
    <mergeCell ref="W3:AG3"/>
    <mergeCell ref="W5:AG5"/>
    <mergeCell ref="AH3:AR3"/>
    <mergeCell ref="AH5:AR5"/>
    <mergeCell ref="AS4:AS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4805-4871-419D-8DC7-2B57946DCEF0}">
  <dimension ref="A1:BQ20"/>
  <sheetViews>
    <sheetView workbookViewId="0">
      <selection activeCell="BB21" sqref="BB21"/>
    </sheetView>
  </sheetViews>
  <sheetFormatPr defaultRowHeight="14.25"/>
  <cols>
    <col min="1" max="1" width="20.25" customWidth="1"/>
    <col min="15" max="15" width="10.375" customWidth="1"/>
  </cols>
  <sheetData>
    <row r="1" spans="1:69">
      <c r="A1" t="s">
        <v>342</v>
      </c>
    </row>
    <row r="2" spans="1:69" ht="15" thickBot="1"/>
    <row r="3" spans="1:69" ht="15" thickBot="1">
      <c r="A3" s="49" t="s">
        <v>80</v>
      </c>
      <c r="B3" s="44" t="s">
        <v>343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  <c r="P3" s="44" t="s">
        <v>369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6"/>
      <c r="AR3" s="44" t="s">
        <v>448</v>
      </c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6"/>
    </row>
    <row r="4" spans="1:69" ht="15" thickBot="1">
      <c r="A4" s="50"/>
      <c r="B4" s="57" t="s">
        <v>344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58"/>
      <c r="N4" s="49" t="s">
        <v>363</v>
      </c>
      <c r="O4" s="49" t="s">
        <v>364</v>
      </c>
      <c r="P4" s="67" t="s">
        <v>370</v>
      </c>
      <c r="Q4" s="68"/>
      <c r="R4" s="68"/>
      <c r="S4" s="68"/>
      <c r="T4" s="69"/>
      <c r="U4" s="67" t="s">
        <v>377</v>
      </c>
      <c r="V4" s="68"/>
      <c r="W4" s="68"/>
      <c r="X4" s="69"/>
      <c r="Y4" s="52" t="s">
        <v>385</v>
      </c>
      <c r="Z4" s="76" t="s">
        <v>344</v>
      </c>
      <c r="AA4" s="77"/>
      <c r="AB4" s="77"/>
      <c r="AC4" s="78"/>
      <c r="AD4" s="54" t="s">
        <v>392</v>
      </c>
      <c r="AE4" s="55"/>
      <c r="AF4" s="56"/>
      <c r="AG4" s="47" t="s">
        <v>396</v>
      </c>
      <c r="AH4" s="44" t="s">
        <v>398</v>
      </c>
      <c r="AI4" s="45"/>
      <c r="AJ4" s="45"/>
      <c r="AK4" s="45"/>
      <c r="AL4" s="45"/>
      <c r="AM4" s="46"/>
      <c r="AN4" s="44" t="s">
        <v>404</v>
      </c>
      <c r="AO4" s="45"/>
      <c r="AP4" s="46"/>
      <c r="AQ4" s="47" t="s">
        <v>410</v>
      </c>
      <c r="AR4" s="76" t="s">
        <v>411</v>
      </c>
      <c r="AS4" s="77"/>
      <c r="AT4" s="77"/>
      <c r="AU4" s="77"/>
      <c r="AV4" s="77"/>
      <c r="AW4" s="77"/>
      <c r="AX4" s="77"/>
      <c r="AY4" s="78"/>
      <c r="AZ4" s="76" t="s">
        <v>422</v>
      </c>
      <c r="BA4" s="77"/>
      <c r="BB4" s="78"/>
      <c r="BC4" s="54" t="s">
        <v>425</v>
      </c>
      <c r="BD4" s="55"/>
      <c r="BE4" s="55"/>
      <c r="BF4" s="55"/>
      <c r="BG4" s="55"/>
      <c r="BH4" s="55"/>
      <c r="BI4" s="56"/>
      <c r="BJ4" s="73" t="s">
        <v>436</v>
      </c>
      <c r="BK4" s="44" t="s">
        <v>437</v>
      </c>
      <c r="BL4" s="46"/>
      <c r="BM4" s="44" t="s">
        <v>441</v>
      </c>
      <c r="BN4" s="45"/>
      <c r="BO4" s="45"/>
      <c r="BP4" s="46"/>
      <c r="BQ4" s="47" t="s">
        <v>447</v>
      </c>
    </row>
    <row r="5" spans="1:69" ht="15" thickBot="1">
      <c r="A5" s="50"/>
      <c r="B5" s="57" t="s">
        <v>345</v>
      </c>
      <c r="C5" s="66"/>
      <c r="D5" s="66"/>
      <c r="E5" s="58"/>
      <c r="F5" s="57" t="s">
        <v>350</v>
      </c>
      <c r="G5" s="58"/>
      <c r="H5" s="57" t="s">
        <v>351</v>
      </c>
      <c r="I5" s="58"/>
      <c r="J5" s="57" t="s">
        <v>352</v>
      </c>
      <c r="K5" s="58"/>
      <c r="L5" s="57" t="s">
        <v>353</v>
      </c>
      <c r="M5" s="58"/>
      <c r="N5" s="51"/>
      <c r="O5" s="51"/>
      <c r="P5" s="70"/>
      <c r="Q5" s="82"/>
      <c r="R5" s="82"/>
      <c r="S5" s="82"/>
      <c r="T5" s="71"/>
      <c r="U5" s="70"/>
      <c r="V5" s="82"/>
      <c r="W5" s="82"/>
      <c r="X5" s="71"/>
      <c r="Y5" s="61"/>
      <c r="Z5" s="79"/>
      <c r="AA5" s="80"/>
      <c r="AB5" s="80"/>
      <c r="AC5" s="81"/>
      <c r="AD5" s="54" t="s">
        <v>393</v>
      </c>
      <c r="AE5" s="55"/>
      <c r="AF5" s="56"/>
      <c r="AG5" s="72"/>
      <c r="AH5" s="44" t="s">
        <v>399</v>
      </c>
      <c r="AI5" s="45"/>
      <c r="AJ5" s="46"/>
      <c r="AK5" s="44" t="s">
        <v>400</v>
      </c>
      <c r="AL5" s="45"/>
      <c r="AM5" s="46"/>
      <c r="AN5" s="47" t="s">
        <v>405</v>
      </c>
      <c r="AO5" s="47" t="s">
        <v>406</v>
      </c>
      <c r="AP5" s="47" t="s">
        <v>407</v>
      </c>
      <c r="AQ5" s="72"/>
      <c r="AR5" s="79"/>
      <c r="AS5" s="80"/>
      <c r="AT5" s="80"/>
      <c r="AU5" s="80"/>
      <c r="AV5" s="80"/>
      <c r="AW5" s="80"/>
      <c r="AX5" s="80"/>
      <c r="AY5" s="81"/>
      <c r="AZ5" s="79"/>
      <c r="BA5" s="80"/>
      <c r="BB5" s="81"/>
      <c r="BC5" s="54" t="s">
        <v>426</v>
      </c>
      <c r="BD5" s="55"/>
      <c r="BE5" s="55"/>
      <c r="BF5" s="55"/>
      <c r="BG5" s="56"/>
      <c r="BH5" s="54" t="s">
        <v>427</v>
      </c>
      <c r="BI5" s="56"/>
      <c r="BJ5" s="74"/>
      <c r="BK5" s="47" t="s">
        <v>440</v>
      </c>
      <c r="BL5" s="47" t="s">
        <v>439</v>
      </c>
      <c r="BM5" s="47" t="s">
        <v>443</v>
      </c>
      <c r="BN5" s="47" t="s">
        <v>444</v>
      </c>
      <c r="BO5" s="47" t="s">
        <v>445</v>
      </c>
      <c r="BP5" s="47" t="s">
        <v>446</v>
      </c>
      <c r="BQ5" s="72"/>
    </row>
    <row r="6" spans="1:69" ht="87" customHeight="1" thickBot="1">
      <c r="A6" s="50"/>
      <c r="B6" s="5" t="s">
        <v>346</v>
      </c>
      <c r="C6" s="5" t="s">
        <v>347</v>
      </c>
      <c r="D6" s="5" t="s">
        <v>348</v>
      </c>
      <c r="E6" s="5" t="s">
        <v>349</v>
      </c>
      <c r="F6" s="5" t="s">
        <v>354</v>
      </c>
      <c r="G6" s="5" t="s">
        <v>355</v>
      </c>
      <c r="H6" s="5" t="s">
        <v>356</v>
      </c>
      <c r="I6" s="5" t="s">
        <v>357</v>
      </c>
      <c r="J6" s="5" t="s">
        <v>354</v>
      </c>
      <c r="K6" s="5" t="s">
        <v>357</v>
      </c>
      <c r="L6" s="5" t="s">
        <v>358</v>
      </c>
      <c r="M6" s="5" t="s">
        <v>359</v>
      </c>
      <c r="N6" s="5" t="s">
        <v>365</v>
      </c>
      <c r="O6" s="5" t="s">
        <v>366</v>
      </c>
      <c r="P6" s="5" t="s">
        <v>372</v>
      </c>
      <c r="Q6" s="5" t="s">
        <v>373</v>
      </c>
      <c r="R6" s="5" t="s">
        <v>374</v>
      </c>
      <c r="S6" s="5" t="s">
        <v>375</v>
      </c>
      <c r="T6" s="5" t="s">
        <v>376</v>
      </c>
      <c r="U6" s="5" t="s">
        <v>378</v>
      </c>
      <c r="V6" s="5" t="s">
        <v>379</v>
      </c>
      <c r="W6" s="5" t="s">
        <v>380</v>
      </c>
      <c r="X6" s="5" t="s">
        <v>381</v>
      </c>
      <c r="Y6" s="53"/>
      <c r="Z6" s="3" t="s">
        <v>120</v>
      </c>
      <c r="AA6" s="3" t="s">
        <v>137</v>
      </c>
      <c r="AB6" s="3" t="s">
        <v>387</v>
      </c>
      <c r="AC6" s="3" t="s">
        <v>388</v>
      </c>
      <c r="AD6" s="3" t="s">
        <v>394</v>
      </c>
      <c r="AE6" s="3" t="s">
        <v>373</v>
      </c>
      <c r="AF6" s="3" t="s">
        <v>395</v>
      </c>
      <c r="AG6" s="48"/>
      <c r="AH6" s="3" t="s">
        <v>402</v>
      </c>
      <c r="AI6" s="3" t="s">
        <v>373</v>
      </c>
      <c r="AJ6" s="3" t="s">
        <v>403</v>
      </c>
      <c r="AK6" s="3" t="s">
        <v>402</v>
      </c>
      <c r="AL6" s="3" t="s">
        <v>373</v>
      </c>
      <c r="AM6" s="3" t="s">
        <v>403</v>
      </c>
      <c r="AN6" s="48"/>
      <c r="AO6" s="48"/>
      <c r="AP6" s="48"/>
      <c r="AQ6" s="48"/>
      <c r="AR6" s="5" t="s">
        <v>413</v>
      </c>
      <c r="AS6" s="5" t="s">
        <v>414</v>
      </c>
      <c r="AT6" s="5" t="s">
        <v>415</v>
      </c>
      <c r="AU6" s="5" t="s">
        <v>416</v>
      </c>
      <c r="AV6" s="5" t="s">
        <v>417</v>
      </c>
      <c r="AW6" s="5" t="s">
        <v>418</v>
      </c>
      <c r="AX6" s="5" t="s">
        <v>419</v>
      </c>
      <c r="AY6" s="5" t="s">
        <v>420</v>
      </c>
      <c r="AZ6" s="5" t="s">
        <v>423</v>
      </c>
      <c r="BA6" s="5" t="s">
        <v>373</v>
      </c>
      <c r="BB6" s="5" t="s">
        <v>424</v>
      </c>
      <c r="BC6" s="3" t="s">
        <v>428</v>
      </c>
      <c r="BD6" s="3" t="s">
        <v>429</v>
      </c>
      <c r="BE6" s="3" t="s">
        <v>430</v>
      </c>
      <c r="BF6" s="3" t="s">
        <v>432</v>
      </c>
      <c r="BG6" s="3" t="s">
        <v>433</v>
      </c>
      <c r="BH6" s="3" t="s">
        <v>434</v>
      </c>
      <c r="BI6" s="3" t="s">
        <v>435</v>
      </c>
      <c r="BJ6" s="75"/>
      <c r="BK6" s="48"/>
      <c r="BL6" s="48"/>
      <c r="BM6" s="48"/>
      <c r="BN6" s="48"/>
      <c r="BO6" s="48"/>
      <c r="BP6" s="48"/>
      <c r="BQ6" s="48"/>
    </row>
    <row r="7" spans="1:69" ht="15" thickBot="1">
      <c r="A7" s="51"/>
      <c r="B7" s="57" t="s">
        <v>401</v>
      </c>
      <c r="C7" s="66"/>
      <c r="D7" s="66"/>
      <c r="E7" s="58"/>
      <c r="F7" s="57" t="s">
        <v>360</v>
      </c>
      <c r="G7" s="66"/>
      <c r="H7" s="66"/>
      <c r="I7" s="66"/>
      <c r="J7" s="66"/>
      <c r="K7" s="58"/>
      <c r="L7" s="4" t="s">
        <v>361</v>
      </c>
      <c r="M7" s="4" t="s">
        <v>362</v>
      </c>
      <c r="N7" s="4" t="s">
        <v>367</v>
      </c>
      <c r="O7" s="4" t="s">
        <v>368</v>
      </c>
      <c r="P7" s="57" t="s">
        <v>371</v>
      </c>
      <c r="Q7" s="66"/>
      <c r="R7" s="66"/>
      <c r="S7" s="66"/>
      <c r="T7" s="58"/>
      <c r="U7" s="57" t="s">
        <v>382</v>
      </c>
      <c r="V7" s="58"/>
      <c r="W7" s="4" t="s">
        <v>383</v>
      </c>
      <c r="X7" s="4" t="s">
        <v>384</v>
      </c>
      <c r="Y7" s="38" t="s">
        <v>386</v>
      </c>
      <c r="Z7" s="54" t="s">
        <v>389</v>
      </c>
      <c r="AA7" s="56"/>
      <c r="AB7" s="40" t="s">
        <v>390</v>
      </c>
      <c r="AC7" s="40" t="s">
        <v>391</v>
      </c>
      <c r="AD7" s="54" t="s">
        <v>397</v>
      </c>
      <c r="AE7" s="55"/>
      <c r="AF7" s="55"/>
      <c r="AG7" s="56"/>
      <c r="AH7" s="44" t="s">
        <v>401</v>
      </c>
      <c r="AI7" s="45"/>
      <c r="AJ7" s="45"/>
      <c r="AK7" s="45"/>
      <c r="AL7" s="45"/>
      <c r="AM7" s="46"/>
      <c r="AN7" s="44" t="s">
        <v>408</v>
      </c>
      <c r="AO7" s="45"/>
      <c r="AP7" s="46"/>
      <c r="AQ7" s="40" t="s">
        <v>409</v>
      </c>
      <c r="AR7" s="44" t="s">
        <v>412</v>
      </c>
      <c r="AS7" s="45"/>
      <c r="AT7" s="45"/>
      <c r="AU7" s="45"/>
      <c r="AV7" s="45"/>
      <c r="AW7" s="45"/>
      <c r="AX7" s="45"/>
      <c r="AY7" s="46"/>
      <c r="AZ7" s="44" t="s">
        <v>421</v>
      </c>
      <c r="BA7" s="45"/>
      <c r="BB7" s="46"/>
      <c r="BC7" s="38" t="s">
        <v>382</v>
      </c>
      <c r="BD7" s="44" t="s">
        <v>421</v>
      </c>
      <c r="BE7" s="45"/>
      <c r="BF7" s="45"/>
      <c r="BG7" s="46"/>
      <c r="BH7" s="44" t="s">
        <v>431</v>
      </c>
      <c r="BI7" s="45"/>
      <c r="BJ7" s="46"/>
      <c r="BK7" s="44" t="s">
        <v>438</v>
      </c>
      <c r="BL7" s="46"/>
      <c r="BM7" s="44" t="s">
        <v>382</v>
      </c>
      <c r="BN7" s="45"/>
      <c r="BO7" s="45"/>
      <c r="BP7" s="46"/>
      <c r="BQ7" s="40" t="s">
        <v>442</v>
      </c>
    </row>
    <row r="8" spans="1:69">
      <c r="A8" s="34" t="s">
        <v>66</v>
      </c>
      <c r="B8" s="30" t="s">
        <v>78</v>
      </c>
      <c r="C8" s="8">
        <v>14400</v>
      </c>
      <c r="D8" s="8" t="s">
        <v>78</v>
      </c>
      <c r="E8" s="8" t="s">
        <v>78</v>
      </c>
      <c r="F8" s="8">
        <v>1000</v>
      </c>
      <c r="G8" s="8" t="s">
        <v>78</v>
      </c>
      <c r="H8" s="8" t="s">
        <v>78</v>
      </c>
      <c r="I8" s="8">
        <v>3900</v>
      </c>
      <c r="J8" s="8" t="s">
        <v>78</v>
      </c>
      <c r="K8" s="8" t="s">
        <v>78</v>
      </c>
      <c r="L8" s="8" t="s">
        <v>78</v>
      </c>
      <c r="M8" s="8" t="s">
        <v>78</v>
      </c>
      <c r="N8" s="8" t="s">
        <v>78</v>
      </c>
      <c r="O8" s="8">
        <v>240000</v>
      </c>
      <c r="P8" s="8">
        <v>5048</v>
      </c>
      <c r="Q8" s="8">
        <v>18562</v>
      </c>
      <c r="R8" s="8">
        <v>24024</v>
      </c>
      <c r="S8" s="8" t="s">
        <v>78</v>
      </c>
      <c r="T8" s="8" t="s">
        <v>78</v>
      </c>
      <c r="U8" s="8" t="s">
        <v>78</v>
      </c>
      <c r="V8" s="8" t="s">
        <v>78</v>
      </c>
      <c r="W8" s="8" t="s">
        <v>78</v>
      </c>
      <c r="X8" s="8" t="s">
        <v>78</v>
      </c>
      <c r="Y8" s="8">
        <v>190</v>
      </c>
      <c r="Z8" s="8">
        <v>500</v>
      </c>
      <c r="AA8" s="8" t="s">
        <v>78</v>
      </c>
      <c r="AB8" s="8">
        <v>13</v>
      </c>
      <c r="AC8" s="8">
        <v>1700</v>
      </c>
      <c r="AD8" s="8">
        <v>40</v>
      </c>
      <c r="AE8" s="8">
        <v>2814</v>
      </c>
      <c r="AF8" s="8">
        <v>34235</v>
      </c>
      <c r="AG8" s="8">
        <v>25510</v>
      </c>
      <c r="AH8" s="8">
        <v>15000</v>
      </c>
      <c r="AI8" s="8">
        <v>10000</v>
      </c>
      <c r="AJ8" s="8">
        <v>24000</v>
      </c>
      <c r="AK8" s="8">
        <v>5201</v>
      </c>
      <c r="AL8" s="8">
        <v>67000</v>
      </c>
      <c r="AM8" s="8">
        <v>15700</v>
      </c>
      <c r="AN8" s="8">
        <v>13600</v>
      </c>
      <c r="AO8" s="8" t="s">
        <v>78</v>
      </c>
      <c r="AP8" s="8" t="s">
        <v>78</v>
      </c>
      <c r="AQ8" s="8">
        <v>184860</v>
      </c>
      <c r="AR8" s="8">
        <v>3222</v>
      </c>
      <c r="AS8" s="8">
        <v>3797</v>
      </c>
      <c r="AT8" s="8">
        <v>5140</v>
      </c>
      <c r="AU8" s="8">
        <v>1128</v>
      </c>
      <c r="AV8" s="8">
        <v>2145</v>
      </c>
      <c r="AW8" s="8">
        <v>950</v>
      </c>
      <c r="AX8" s="8">
        <v>59</v>
      </c>
      <c r="AY8" s="8">
        <v>179</v>
      </c>
      <c r="AZ8" s="8" t="s">
        <v>78</v>
      </c>
      <c r="BA8" s="8">
        <v>1500</v>
      </c>
      <c r="BB8" s="8">
        <v>89596</v>
      </c>
      <c r="BC8" s="8" t="s">
        <v>78</v>
      </c>
      <c r="BD8" s="8" t="s">
        <v>78</v>
      </c>
      <c r="BE8" s="8" t="s">
        <v>78</v>
      </c>
      <c r="BF8" s="8">
        <v>240</v>
      </c>
      <c r="BG8" s="8" t="s">
        <v>78</v>
      </c>
      <c r="BH8" s="8" t="s">
        <v>78</v>
      </c>
      <c r="BI8" s="8" t="s">
        <v>78</v>
      </c>
      <c r="BJ8" s="8">
        <v>7862</v>
      </c>
      <c r="BK8" s="8">
        <v>346</v>
      </c>
      <c r="BL8" s="8">
        <v>959</v>
      </c>
      <c r="BM8" s="8">
        <v>3800</v>
      </c>
      <c r="BN8" s="8" t="s">
        <v>78</v>
      </c>
      <c r="BO8" s="8" t="s">
        <v>78</v>
      </c>
      <c r="BP8" s="8" t="s">
        <v>78</v>
      </c>
      <c r="BQ8" s="9" t="s">
        <v>78</v>
      </c>
    </row>
    <row r="9" spans="1:69">
      <c r="A9" s="35" t="s">
        <v>67</v>
      </c>
      <c r="B9" s="10">
        <v>134700</v>
      </c>
      <c r="C9" s="11">
        <v>55930</v>
      </c>
      <c r="D9" s="11">
        <v>8300</v>
      </c>
      <c r="E9" s="11">
        <v>9140</v>
      </c>
      <c r="F9" s="11" t="s">
        <v>78</v>
      </c>
      <c r="G9" s="11" t="s">
        <v>78</v>
      </c>
      <c r="H9" s="11" t="s">
        <v>78</v>
      </c>
      <c r="I9" s="11">
        <v>1310</v>
      </c>
      <c r="J9" s="11" t="s">
        <v>78</v>
      </c>
      <c r="K9" s="11" t="s">
        <v>78</v>
      </c>
      <c r="L9" s="11">
        <v>4200</v>
      </c>
      <c r="M9" s="11">
        <v>5478</v>
      </c>
      <c r="N9" s="11">
        <v>263900</v>
      </c>
      <c r="O9" s="11">
        <v>1776909</v>
      </c>
      <c r="P9" s="11" t="s">
        <v>78</v>
      </c>
      <c r="Q9" s="11">
        <v>47092</v>
      </c>
      <c r="R9" s="11">
        <v>130945</v>
      </c>
      <c r="S9" s="11" t="s">
        <v>78</v>
      </c>
      <c r="T9" s="11" t="s">
        <v>78</v>
      </c>
      <c r="U9" s="11" t="s">
        <v>78</v>
      </c>
      <c r="V9" s="11" t="s">
        <v>78</v>
      </c>
      <c r="W9" s="11" t="s">
        <v>78</v>
      </c>
      <c r="X9" s="11" t="s">
        <v>78</v>
      </c>
      <c r="Y9" s="11">
        <v>616</v>
      </c>
      <c r="Z9" s="11">
        <v>1350</v>
      </c>
      <c r="AA9" s="11" t="s">
        <v>78</v>
      </c>
      <c r="AB9" s="11" t="s">
        <v>78</v>
      </c>
      <c r="AC9" s="11">
        <v>9020</v>
      </c>
      <c r="AD9" s="11">
        <v>1350</v>
      </c>
      <c r="AE9" s="11">
        <v>2900</v>
      </c>
      <c r="AF9" s="11">
        <v>7360</v>
      </c>
      <c r="AG9" s="11">
        <v>2223</v>
      </c>
      <c r="AH9" s="11">
        <v>56</v>
      </c>
      <c r="AI9" s="11">
        <v>87</v>
      </c>
      <c r="AJ9" s="11">
        <v>404</v>
      </c>
      <c r="AK9" s="11">
        <v>2062</v>
      </c>
      <c r="AL9" s="11" t="s">
        <v>78</v>
      </c>
      <c r="AM9" s="11">
        <v>750</v>
      </c>
      <c r="AN9" s="11">
        <v>61646</v>
      </c>
      <c r="AO9" s="11" t="s">
        <v>78</v>
      </c>
      <c r="AP9" s="11" t="s">
        <v>78</v>
      </c>
      <c r="AQ9" s="11">
        <v>217830</v>
      </c>
      <c r="AR9" s="11">
        <v>12495</v>
      </c>
      <c r="AS9" s="11">
        <v>8355</v>
      </c>
      <c r="AT9" s="11">
        <v>17608</v>
      </c>
      <c r="AU9" s="11">
        <v>3075</v>
      </c>
      <c r="AV9" s="11">
        <v>8082</v>
      </c>
      <c r="AW9" s="11">
        <v>154</v>
      </c>
      <c r="AX9" s="11">
        <v>271</v>
      </c>
      <c r="AY9" s="11">
        <v>230</v>
      </c>
      <c r="AZ9" s="11">
        <v>30300</v>
      </c>
      <c r="BA9" s="11">
        <v>55130</v>
      </c>
      <c r="BB9" s="11">
        <v>83349</v>
      </c>
      <c r="BC9" s="11" t="s">
        <v>78</v>
      </c>
      <c r="BD9" s="11" t="s">
        <v>78</v>
      </c>
      <c r="BE9" s="11" t="s">
        <v>78</v>
      </c>
      <c r="BF9" s="11" t="s">
        <v>78</v>
      </c>
      <c r="BG9" s="11" t="s">
        <v>78</v>
      </c>
      <c r="BH9" s="11" t="s">
        <v>78</v>
      </c>
      <c r="BI9" s="11">
        <v>5900</v>
      </c>
      <c r="BJ9" s="11">
        <v>26261</v>
      </c>
      <c r="BK9" s="11">
        <v>1546</v>
      </c>
      <c r="BL9" s="11">
        <v>984</v>
      </c>
      <c r="BM9" s="11">
        <v>3490</v>
      </c>
      <c r="BN9" s="11">
        <v>12</v>
      </c>
      <c r="BO9" s="11">
        <v>20</v>
      </c>
      <c r="BP9" s="11">
        <v>176</v>
      </c>
      <c r="BQ9" s="12" t="s">
        <v>78</v>
      </c>
    </row>
    <row r="10" spans="1:69">
      <c r="A10" s="35" t="s">
        <v>68</v>
      </c>
      <c r="B10" s="10">
        <v>18227</v>
      </c>
      <c r="C10" s="11">
        <v>29936</v>
      </c>
      <c r="D10" s="11">
        <v>2717</v>
      </c>
      <c r="E10" s="11">
        <v>1198</v>
      </c>
      <c r="F10" s="11" t="s">
        <v>78</v>
      </c>
      <c r="G10" s="11" t="s">
        <v>78</v>
      </c>
      <c r="H10" s="11" t="s">
        <v>78</v>
      </c>
      <c r="I10" s="11" t="s">
        <v>78</v>
      </c>
      <c r="J10" s="11" t="s">
        <v>78</v>
      </c>
      <c r="K10" s="11" t="s">
        <v>78</v>
      </c>
      <c r="L10" s="11">
        <v>2800</v>
      </c>
      <c r="M10" s="11">
        <v>30000</v>
      </c>
      <c r="N10" s="11">
        <v>39370</v>
      </c>
      <c r="O10" s="11">
        <v>8474</v>
      </c>
      <c r="P10" s="11">
        <v>550140</v>
      </c>
      <c r="Q10" s="11">
        <v>18200</v>
      </c>
      <c r="R10" s="11">
        <v>14080</v>
      </c>
      <c r="S10" s="11">
        <v>35560</v>
      </c>
      <c r="T10" s="11" t="s">
        <v>78</v>
      </c>
      <c r="U10" s="11" t="s">
        <v>78</v>
      </c>
      <c r="V10" s="11">
        <v>300</v>
      </c>
      <c r="W10" s="11">
        <v>570</v>
      </c>
      <c r="X10" s="11">
        <v>15482</v>
      </c>
      <c r="Y10" s="11">
        <v>3147</v>
      </c>
      <c r="Z10" s="11">
        <v>122000</v>
      </c>
      <c r="AA10" s="11">
        <v>450000</v>
      </c>
      <c r="AB10" s="11">
        <v>990</v>
      </c>
      <c r="AC10" s="11">
        <v>46760</v>
      </c>
      <c r="AD10" s="11">
        <v>550</v>
      </c>
      <c r="AE10" s="11">
        <v>3789</v>
      </c>
      <c r="AF10" s="11">
        <v>4899</v>
      </c>
      <c r="AG10" s="11">
        <v>3437</v>
      </c>
      <c r="AH10" s="11">
        <v>9</v>
      </c>
      <c r="AI10" s="11">
        <v>389</v>
      </c>
      <c r="AJ10" s="11">
        <v>301</v>
      </c>
      <c r="AK10" s="11">
        <v>639</v>
      </c>
      <c r="AL10" s="11">
        <v>403</v>
      </c>
      <c r="AM10" s="11">
        <v>620</v>
      </c>
      <c r="AN10" s="11">
        <v>113567</v>
      </c>
      <c r="AO10" s="11">
        <v>100</v>
      </c>
      <c r="AP10" s="11" t="s">
        <v>78</v>
      </c>
      <c r="AQ10" s="11">
        <v>1441116</v>
      </c>
      <c r="AR10" s="11">
        <v>21167</v>
      </c>
      <c r="AS10" s="11">
        <v>30863</v>
      </c>
      <c r="AT10" s="11">
        <v>69368</v>
      </c>
      <c r="AU10" s="11">
        <v>2804</v>
      </c>
      <c r="AV10" s="11">
        <v>73493</v>
      </c>
      <c r="AW10" s="11">
        <v>43</v>
      </c>
      <c r="AX10" s="11">
        <v>2709</v>
      </c>
      <c r="AY10" s="11">
        <v>1257</v>
      </c>
      <c r="AZ10" s="11">
        <v>267283</v>
      </c>
      <c r="BA10" s="11">
        <v>495918</v>
      </c>
      <c r="BB10" s="11">
        <v>1122210</v>
      </c>
      <c r="BC10" s="11" t="s">
        <v>78</v>
      </c>
      <c r="BD10" s="11" t="s">
        <v>78</v>
      </c>
      <c r="BE10" s="11">
        <v>11280</v>
      </c>
      <c r="BF10" s="11">
        <v>14280</v>
      </c>
      <c r="BG10" s="11">
        <v>119930</v>
      </c>
      <c r="BH10" s="11" t="s">
        <v>78</v>
      </c>
      <c r="BI10" s="11" t="s">
        <v>78</v>
      </c>
      <c r="BJ10" s="11">
        <v>35656</v>
      </c>
      <c r="BK10" s="11">
        <v>2662</v>
      </c>
      <c r="BL10" s="11">
        <v>2964</v>
      </c>
      <c r="BM10" s="11">
        <v>33090</v>
      </c>
      <c r="BN10" s="11">
        <v>17</v>
      </c>
      <c r="BO10" s="11">
        <v>785</v>
      </c>
      <c r="BP10" s="11">
        <v>500</v>
      </c>
      <c r="BQ10" s="12">
        <v>5100</v>
      </c>
    </row>
    <row r="11" spans="1:69">
      <c r="A11" s="35" t="s">
        <v>69</v>
      </c>
      <c r="B11" s="10" t="s">
        <v>78</v>
      </c>
      <c r="C11" s="11">
        <v>30</v>
      </c>
      <c r="D11" s="11">
        <v>50</v>
      </c>
      <c r="E11" s="11">
        <v>100</v>
      </c>
      <c r="F11" s="11" t="s">
        <v>78</v>
      </c>
      <c r="G11" s="11" t="s">
        <v>78</v>
      </c>
      <c r="H11" s="11" t="s">
        <v>78</v>
      </c>
      <c r="I11" s="11">
        <v>450</v>
      </c>
      <c r="J11" s="11" t="s">
        <v>78</v>
      </c>
      <c r="K11" s="11" t="s">
        <v>78</v>
      </c>
      <c r="L11" s="11">
        <v>2500</v>
      </c>
      <c r="M11" s="11">
        <v>1500</v>
      </c>
      <c r="N11" s="11">
        <v>57100</v>
      </c>
      <c r="O11" s="11">
        <v>19205000</v>
      </c>
      <c r="P11" s="11">
        <v>957124</v>
      </c>
      <c r="Q11" s="11">
        <v>1480910</v>
      </c>
      <c r="R11" s="11">
        <v>1154225</v>
      </c>
      <c r="S11" s="11">
        <v>12500</v>
      </c>
      <c r="T11" s="11">
        <v>9350</v>
      </c>
      <c r="U11" s="11" t="s">
        <v>78</v>
      </c>
      <c r="V11" s="11" t="s">
        <v>78</v>
      </c>
      <c r="W11" s="11">
        <v>6635</v>
      </c>
      <c r="X11" s="11">
        <v>3510</v>
      </c>
      <c r="Y11" s="11">
        <v>1030</v>
      </c>
      <c r="Z11" s="11">
        <v>100</v>
      </c>
      <c r="AA11" s="11" t="s">
        <v>78</v>
      </c>
      <c r="AB11" s="11">
        <v>546</v>
      </c>
      <c r="AC11" s="11">
        <v>26200</v>
      </c>
      <c r="AD11" s="11">
        <v>410</v>
      </c>
      <c r="AE11" s="11">
        <v>2100</v>
      </c>
      <c r="AF11" s="11">
        <v>3800</v>
      </c>
      <c r="AG11" s="11">
        <v>2300</v>
      </c>
      <c r="AH11" s="11">
        <v>2800</v>
      </c>
      <c r="AI11" s="11">
        <v>1550</v>
      </c>
      <c r="AJ11" s="11">
        <v>380</v>
      </c>
      <c r="AK11" s="11">
        <v>10400</v>
      </c>
      <c r="AL11" s="11">
        <v>4625</v>
      </c>
      <c r="AM11" s="11">
        <v>14100</v>
      </c>
      <c r="AN11" s="11">
        <v>42862</v>
      </c>
      <c r="AO11" s="11">
        <v>400</v>
      </c>
      <c r="AP11" s="11">
        <v>4500</v>
      </c>
      <c r="AQ11" s="11">
        <v>952105</v>
      </c>
      <c r="AR11" s="11">
        <v>4645</v>
      </c>
      <c r="AS11" s="11">
        <v>12198</v>
      </c>
      <c r="AT11" s="11">
        <v>20436</v>
      </c>
      <c r="AU11" s="11">
        <v>1171</v>
      </c>
      <c r="AV11" s="11">
        <v>23995</v>
      </c>
      <c r="AW11" s="11">
        <v>93</v>
      </c>
      <c r="AX11" s="11">
        <v>310</v>
      </c>
      <c r="AY11" s="11">
        <v>204</v>
      </c>
      <c r="AZ11" s="11">
        <v>57460</v>
      </c>
      <c r="BA11" s="11">
        <v>167030</v>
      </c>
      <c r="BB11" s="11">
        <v>140654</v>
      </c>
      <c r="BC11" s="11" t="s">
        <v>78</v>
      </c>
      <c r="BD11" s="11">
        <v>3505</v>
      </c>
      <c r="BE11" s="11">
        <v>18263</v>
      </c>
      <c r="BF11" s="11">
        <v>8030</v>
      </c>
      <c r="BG11" s="11">
        <v>3432</v>
      </c>
      <c r="BH11" s="11">
        <v>150</v>
      </c>
      <c r="BI11" s="11">
        <v>101500</v>
      </c>
      <c r="BJ11" s="11">
        <v>4815</v>
      </c>
      <c r="BK11" s="11">
        <v>2621</v>
      </c>
      <c r="BL11" s="11">
        <v>3349</v>
      </c>
      <c r="BM11" s="11">
        <v>17420</v>
      </c>
      <c r="BN11" s="11">
        <v>44</v>
      </c>
      <c r="BO11" s="11">
        <v>202</v>
      </c>
      <c r="BP11" s="11">
        <v>460</v>
      </c>
      <c r="BQ11" s="12">
        <v>1100</v>
      </c>
    </row>
    <row r="12" spans="1:69">
      <c r="A12" s="35" t="s">
        <v>70</v>
      </c>
      <c r="B12" s="10" t="s">
        <v>78</v>
      </c>
      <c r="C12" s="11">
        <v>2050</v>
      </c>
      <c r="D12" s="11" t="s">
        <v>78</v>
      </c>
      <c r="E12" s="11" t="s">
        <v>78</v>
      </c>
      <c r="F12" s="11" t="s">
        <v>78</v>
      </c>
      <c r="G12" s="11" t="s">
        <v>78</v>
      </c>
      <c r="H12" s="11" t="s">
        <v>78</v>
      </c>
      <c r="I12" s="11">
        <v>825</v>
      </c>
      <c r="J12" s="11" t="s">
        <v>78</v>
      </c>
      <c r="K12" s="11">
        <v>740</v>
      </c>
      <c r="L12" s="11" t="s">
        <v>78</v>
      </c>
      <c r="M12" s="11">
        <v>2000</v>
      </c>
      <c r="N12" s="11">
        <v>1100</v>
      </c>
      <c r="O12" s="11">
        <v>3072172</v>
      </c>
      <c r="P12" s="11">
        <v>263491</v>
      </c>
      <c r="Q12" s="11">
        <v>329233</v>
      </c>
      <c r="R12" s="11">
        <v>109912</v>
      </c>
      <c r="S12" s="11">
        <v>27302</v>
      </c>
      <c r="T12" s="11">
        <v>7285</v>
      </c>
      <c r="U12" s="11">
        <v>7000</v>
      </c>
      <c r="V12" s="11" t="s">
        <v>78</v>
      </c>
      <c r="W12" s="11">
        <v>2000</v>
      </c>
      <c r="X12" s="11">
        <v>9929</v>
      </c>
      <c r="Y12" s="11">
        <v>1577</v>
      </c>
      <c r="Z12" s="11">
        <v>5000</v>
      </c>
      <c r="AA12" s="11" t="s">
        <v>78</v>
      </c>
      <c r="AB12" s="11">
        <v>800</v>
      </c>
      <c r="AC12" s="11">
        <v>15790</v>
      </c>
      <c r="AD12" s="11">
        <v>240</v>
      </c>
      <c r="AE12" s="11">
        <v>2810</v>
      </c>
      <c r="AF12" s="11">
        <v>3270</v>
      </c>
      <c r="AG12" s="11">
        <v>630</v>
      </c>
      <c r="AH12" s="11" t="s">
        <v>78</v>
      </c>
      <c r="AI12" s="11" t="s">
        <v>78</v>
      </c>
      <c r="AJ12" s="11">
        <v>25</v>
      </c>
      <c r="AK12" s="11" t="s">
        <v>78</v>
      </c>
      <c r="AL12" s="11">
        <v>1</v>
      </c>
      <c r="AM12" s="11">
        <v>34</v>
      </c>
      <c r="AN12" s="11">
        <v>52783</v>
      </c>
      <c r="AO12" s="11" t="s">
        <v>78</v>
      </c>
      <c r="AP12" s="11">
        <v>8974</v>
      </c>
      <c r="AQ12" s="11">
        <v>479536</v>
      </c>
      <c r="AR12" s="11">
        <v>7845</v>
      </c>
      <c r="AS12" s="11">
        <v>8847</v>
      </c>
      <c r="AT12" s="11">
        <v>19167</v>
      </c>
      <c r="AU12" s="11">
        <v>8228</v>
      </c>
      <c r="AV12" s="11">
        <v>7798</v>
      </c>
      <c r="AW12" s="11">
        <v>6</v>
      </c>
      <c r="AX12" s="11">
        <v>303</v>
      </c>
      <c r="AY12" s="11">
        <v>1026</v>
      </c>
      <c r="AZ12" s="11">
        <v>1200</v>
      </c>
      <c r="BA12" s="11">
        <v>51854</v>
      </c>
      <c r="BB12" s="11">
        <v>184797</v>
      </c>
      <c r="BC12" s="11" t="s">
        <v>78</v>
      </c>
      <c r="BD12" s="11">
        <v>55662</v>
      </c>
      <c r="BE12" s="11">
        <v>115315</v>
      </c>
      <c r="BF12" s="11">
        <v>31264</v>
      </c>
      <c r="BG12" s="11">
        <v>10110</v>
      </c>
      <c r="BH12" s="11" t="s">
        <v>78</v>
      </c>
      <c r="BI12" s="11">
        <v>1600</v>
      </c>
      <c r="BJ12" s="11">
        <v>24453</v>
      </c>
      <c r="BK12" s="11">
        <v>2558</v>
      </c>
      <c r="BL12" s="11">
        <v>4554</v>
      </c>
      <c r="BM12" s="11">
        <v>13902</v>
      </c>
      <c r="BN12" s="11">
        <v>3</v>
      </c>
      <c r="BO12" s="11">
        <v>353</v>
      </c>
      <c r="BP12" s="11">
        <v>21</v>
      </c>
      <c r="BQ12" s="12" t="s">
        <v>78</v>
      </c>
    </row>
    <row r="13" spans="1:69">
      <c r="A13" s="35" t="s">
        <v>71</v>
      </c>
      <c r="B13" s="10">
        <v>15000</v>
      </c>
      <c r="C13" s="11">
        <v>2153</v>
      </c>
      <c r="D13" s="11">
        <v>5547</v>
      </c>
      <c r="E13" s="11">
        <v>7400</v>
      </c>
      <c r="F13" s="11" t="s">
        <v>78</v>
      </c>
      <c r="G13" s="11" t="s">
        <v>78</v>
      </c>
      <c r="H13" s="11" t="s">
        <v>78</v>
      </c>
      <c r="I13" s="11">
        <v>645</v>
      </c>
      <c r="J13" s="11" t="s">
        <v>78</v>
      </c>
      <c r="K13" s="11">
        <v>800</v>
      </c>
      <c r="L13" s="11" t="s">
        <v>78</v>
      </c>
      <c r="M13" s="11" t="s">
        <v>78</v>
      </c>
      <c r="N13" s="11">
        <v>20650</v>
      </c>
      <c r="O13" s="11">
        <v>52782260</v>
      </c>
      <c r="P13" s="11">
        <v>157659</v>
      </c>
      <c r="Q13" s="11">
        <v>81621</v>
      </c>
      <c r="R13" s="11">
        <v>48575</v>
      </c>
      <c r="S13" s="11">
        <v>218</v>
      </c>
      <c r="T13" s="11">
        <v>100</v>
      </c>
      <c r="U13" s="11">
        <v>10185</v>
      </c>
      <c r="V13" s="11">
        <v>3629</v>
      </c>
      <c r="W13" s="11">
        <v>11728</v>
      </c>
      <c r="X13" s="11">
        <v>11490</v>
      </c>
      <c r="Y13" s="11">
        <v>3303</v>
      </c>
      <c r="Z13" s="11">
        <v>463600</v>
      </c>
      <c r="AA13" s="11">
        <v>1770000</v>
      </c>
      <c r="AB13" s="11">
        <v>371</v>
      </c>
      <c r="AC13" s="11">
        <v>36303</v>
      </c>
      <c r="AD13" s="11">
        <v>4240</v>
      </c>
      <c r="AE13" s="11">
        <v>7333</v>
      </c>
      <c r="AF13" s="11">
        <v>10298</v>
      </c>
      <c r="AG13" s="11">
        <v>3350</v>
      </c>
      <c r="AH13" s="11">
        <v>1000</v>
      </c>
      <c r="AI13" s="11">
        <v>1050</v>
      </c>
      <c r="AJ13" s="11">
        <v>2092</v>
      </c>
      <c r="AK13" s="11">
        <v>895</v>
      </c>
      <c r="AL13" s="11">
        <v>1655</v>
      </c>
      <c r="AM13" s="11">
        <v>9976</v>
      </c>
      <c r="AN13" s="11">
        <v>284740</v>
      </c>
      <c r="AO13" s="11">
        <v>1200</v>
      </c>
      <c r="AP13" s="11">
        <v>200</v>
      </c>
      <c r="AQ13" s="11">
        <v>548267</v>
      </c>
      <c r="AR13" s="11">
        <v>24736</v>
      </c>
      <c r="AS13" s="11">
        <v>17253</v>
      </c>
      <c r="AT13" s="11">
        <v>64660</v>
      </c>
      <c r="AU13" s="11">
        <v>2574</v>
      </c>
      <c r="AV13" s="11">
        <v>42209</v>
      </c>
      <c r="AW13" s="11">
        <v>715</v>
      </c>
      <c r="AX13" s="11">
        <v>10325</v>
      </c>
      <c r="AY13" s="11">
        <v>3964</v>
      </c>
      <c r="AZ13" s="11">
        <v>610317</v>
      </c>
      <c r="BA13" s="11">
        <v>968191</v>
      </c>
      <c r="BB13" s="11">
        <v>2062327</v>
      </c>
      <c r="BC13" s="11">
        <v>1090</v>
      </c>
      <c r="BD13" s="11">
        <v>10240</v>
      </c>
      <c r="BE13" s="11">
        <v>133294</v>
      </c>
      <c r="BF13" s="11">
        <v>56032</v>
      </c>
      <c r="BG13" s="11">
        <v>129964</v>
      </c>
      <c r="BH13" s="11">
        <v>9600</v>
      </c>
      <c r="BI13" s="11">
        <v>4490</v>
      </c>
      <c r="BJ13" s="11">
        <v>52571</v>
      </c>
      <c r="BK13" s="11">
        <v>25468</v>
      </c>
      <c r="BL13" s="11">
        <v>25789</v>
      </c>
      <c r="BM13" s="11">
        <v>16637</v>
      </c>
      <c r="BN13" s="11">
        <v>443</v>
      </c>
      <c r="BO13" s="11">
        <v>401</v>
      </c>
      <c r="BP13" s="11" t="s">
        <v>78</v>
      </c>
      <c r="BQ13" s="12">
        <v>4491</v>
      </c>
    </row>
    <row r="14" spans="1:69">
      <c r="A14" s="35" t="s">
        <v>72</v>
      </c>
      <c r="B14" s="10" t="s">
        <v>78</v>
      </c>
      <c r="C14" s="11" t="s">
        <v>78</v>
      </c>
      <c r="D14" s="11" t="s">
        <v>78</v>
      </c>
      <c r="E14" s="11" t="s">
        <v>78</v>
      </c>
      <c r="F14" s="11" t="s">
        <v>78</v>
      </c>
      <c r="G14" s="11" t="s">
        <v>78</v>
      </c>
      <c r="H14" s="11" t="s">
        <v>78</v>
      </c>
      <c r="I14" s="11" t="s">
        <v>78</v>
      </c>
      <c r="J14" s="11" t="s">
        <v>78</v>
      </c>
      <c r="K14" s="11" t="s">
        <v>78</v>
      </c>
      <c r="L14" s="11" t="s">
        <v>78</v>
      </c>
      <c r="M14" s="11" t="s">
        <v>78</v>
      </c>
      <c r="N14" s="11">
        <v>1970</v>
      </c>
      <c r="O14" s="11">
        <v>1720300</v>
      </c>
      <c r="P14" s="11">
        <v>12236</v>
      </c>
      <c r="Q14" s="11">
        <v>41165</v>
      </c>
      <c r="R14" s="11">
        <v>230982</v>
      </c>
      <c r="S14" s="11" t="s">
        <v>78</v>
      </c>
      <c r="T14" s="11" t="s">
        <v>78</v>
      </c>
      <c r="U14" s="11" t="s">
        <v>78</v>
      </c>
      <c r="V14" s="11" t="s">
        <v>78</v>
      </c>
      <c r="W14" s="11" t="s">
        <v>78</v>
      </c>
      <c r="X14" s="11">
        <v>4479</v>
      </c>
      <c r="Y14" s="11">
        <v>150</v>
      </c>
      <c r="Z14" s="11">
        <v>800</v>
      </c>
      <c r="AA14" s="11" t="s">
        <v>78</v>
      </c>
      <c r="AB14" s="11">
        <v>75</v>
      </c>
      <c r="AC14" s="11">
        <v>4200</v>
      </c>
      <c r="AD14" s="11" t="s">
        <v>78</v>
      </c>
      <c r="AE14" s="11" t="s">
        <v>78</v>
      </c>
      <c r="AF14" s="11" t="s">
        <v>78</v>
      </c>
      <c r="AG14" s="11" t="s">
        <v>78</v>
      </c>
      <c r="AH14" s="11">
        <v>350</v>
      </c>
      <c r="AI14" s="11">
        <v>201</v>
      </c>
      <c r="AJ14" s="11">
        <v>1515</v>
      </c>
      <c r="AK14" s="11">
        <v>870</v>
      </c>
      <c r="AL14" s="11">
        <v>650</v>
      </c>
      <c r="AM14" s="11">
        <v>1360</v>
      </c>
      <c r="AN14" s="11">
        <v>26638</v>
      </c>
      <c r="AO14" s="11" t="s">
        <v>78</v>
      </c>
      <c r="AP14" s="11" t="s">
        <v>78</v>
      </c>
      <c r="AQ14" s="11">
        <v>576018</v>
      </c>
      <c r="AR14" s="11">
        <v>12595</v>
      </c>
      <c r="AS14" s="11">
        <v>17129</v>
      </c>
      <c r="AT14" s="11">
        <v>16644</v>
      </c>
      <c r="AU14" s="11">
        <v>1520</v>
      </c>
      <c r="AV14" s="11">
        <v>21727</v>
      </c>
      <c r="AW14" s="11">
        <v>14</v>
      </c>
      <c r="AX14" s="11">
        <v>141</v>
      </c>
      <c r="AY14" s="11">
        <v>62</v>
      </c>
      <c r="AZ14" s="11">
        <v>2440</v>
      </c>
      <c r="BA14" s="11">
        <v>8350</v>
      </c>
      <c r="BB14" s="11">
        <v>32696</v>
      </c>
      <c r="BC14" s="11" t="s">
        <v>78</v>
      </c>
      <c r="BD14" s="11">
        <v>1902</v>
      </c>
      <c r="BE14" s="11" t="s">
        <v>78</v>
      </c>
      <c r="BF14" s="11" t="s">
        <v>78</v>
      </c>
      <c r="BG14" s="11">
        <v>1960</v>
      </c>
      <c r="BH14" s="11">
        <v>600</v>
      </c>
      <c r="BI14" s="11">
        <v>300</v>
      </c>
      <c r="BJ14" s="11">
        <v>2420</v>
      </c>
      <c r="BK14" s="11">
        <v>1946</v>
      </c>
      <c r="BL14" s="11">
        <v>1863</v>
      </c>
      <c r="BM14" s="11">
        <v>24255</v>
      </c>
      <c r="BN14" s="11" t="s">
        <v>78</v>
      </c>
      <c r="BO14" s="11">
        <v>240</v>
      </c>
      <c r="BP14" s="11" t="s">
        <v>78</v>
      </c>
      <c r="BQ14" s="12">
        <v>1500</v>
      </c>
    </row>
    <row r="15" spans="1:69" ht="15" thickBot="1">
      <c r="A15" s="36" t="s">
        <v>73</v>
      </c>
      <c r="B15" s="14" t="s">
        <v>78</v>
      </c>
      <c r="C15" s="15" t="s">
        <v>78</v>
      </c>
      <c r="D15" s="15">
        <v>500</v>
      </c>
      <c r="E15" s="15">
        <v>75</v>
      </c>
      <c r="F15" s="15" t="s">
        <v>78</v>
      </c>
      <c r="G15" s="15" t="s">
        <v>78</v>
      </c>
      <c r="H15" s="15" t="s">
        <v>78</v>
      </c>
      <c r="I15" s="15">
        <v>26</v>
      </c>
      <c r="J15" s="15" t="s">
        <v>78</v>
      </c>
      <c r="K15" s="15">
        <v>7</v>
      </c>
      <c r="L15" s="15" t="s">
        <v>78</v>
      </c>
      <c r="M15" s="15" t="s">
        <v>78</v>
      </c>
      <c r="N15" s="15">
        <v>1500</v>
      </c>
      <c r="O15" s="15">
        <v>360</v>
      </c>
      <c r="P15" s="15">
        <v>221539</v>
      </c>
      <c r="Q15" s="15">
        <v>348349</v>
      </c>
      <c r="R15" s="15">
        <v>206326</v>
      </c>
      <c r="S15" s="15">
        <v>26401</v>
      </c>
      <c r="T15" s="15">
        <v>22512</v>
      </c>
      <c r="U15" s="15" t="s">
        <v>78</v>
      </c>
      <c r="V15" s="15" t="s">
        <v>78</v>
      </c>
      <c r="W15" s="15" t="s">
        <v>78</v>
      </c>
      <c r="X15" s="15">
        <v>6101</v>
      </c>
      <c r="Y15" s="15">
        <v>1608</v>
      </c>
      <c r="Z15" s="15" t="s">
        <v>78</v>
      </c>
      <c r="AA15" s="15" t="s">
        <v>78</v>
      </c>
      <c r="AB15" s="15">
        <v>14</v>
      </c>
      <c r="AC15" s="15">
        <v>3041</v>
      </c>
      <c r="AD15" s="15">
        <v>111</v>
      </c>
      <c r="AE15" s="15">
        <v>10506</v>
      </c>
      <c r="AF15" s="15">
        <v>1600</v>
      </c>
      <c r="AG15" s="15">
        <v>1459</v>
      </c>
      <c r="AH15" s="15" t="s">
        <v>78</v>
      </c>
      <c r="AI15" s="15" t="s">
        <v>78</v>
      </c>
      <c r="AJ15" s="15" t="s">
        <v>78</v>
      </c>
      <c r="AK15" s="15" t="s">
        <v>78</v>
      </c>
      <c r="AL15" s="15" t="s">
        <v>78</v>
      </c>
      <c r="AM15" s="15">
        <v>2000</v>
      </c>
      <c r="AN15" s="15">
        <v>17898</v>
      </c>
      <c r="AO15" s="15" t="s">
        <v>78</v>
      </c>
      <c r="AP15" s="15" t="s">
        <v>78</v>
      </c>
      <c r="AQ15" s="15">
        <v>180906</v>
      </c>
      <c r="AR15" s="15">
        <v>10645</v>
      </c>
      <c r="AS15" s="15">
        <v>9231</v>
      </c>
      <c r="AT15" s="15">
        <v>11453</v>
      </c>
      <c r="AU15" s="15">
        <v>3628</v>
      </c>
      <c r="AV15" s="15">
        <v>7486</v>
      </c>
      <c r="AW15" s="15" t="s">
        <v>78</v>
      </c>
      <c r="AX15" s="15">
        <v>686</v>
      </c>
      <c r="AY15" s="15">
        <v>600</v>
      </c>
      <c r="AZ15" s="15">
        <v>4710</v>
      </c>
      <c r="BA15" s="15">
        <v>13015</v>
      </c>
      <c r="BB15" s="15">
        <v>74345</v>
      </c>
      <c r="BC15" s="15">
        <v>24</v>
      </c>
      <c r="BD15" s="15">
        <v>9796</v>
      </c>
      <c r="BE15" s="15">
        <v>4917</v>
      </c>
      <c r="BF15" s="15">
        <v>4555</v>
      </c>
      <c r="BG15" s="15">
        <v>3548</v>
      </c>
      <c r="BH15" s="15" t="s">
        <v>78</v>
      </c>
      <c r="BI15" s="15">
        <v>680</v>
      </c>
      <c r="BJ15" s="15">
        <v>22755</v>
      </c>
      <c r="BK15" s="15">
        <v>1142</v>
      </c>
      <c r="BL15" s="15">
        <v>527</v>
      </c>
      <c r="BM15" s="15">
        <v>5721</v>
      </c>
      <c r="BN15" s="15">
        <v>36</v>
      </c>
      <c r="BO15" s="15">
        <v>280</v>
      </c>
      <c r="BP15" s="15">
        <v>36</v>
      </c>
      <c r="BQ15" s="16" t="s">
        <v>78</v>
      </c>
    </row>
    <row r="16" spans="1:69">
      <c r="A16" s="41" t="s">
        <v>228</v>
      </c>
      <c r="B16" s="23">
        <v>167927</v>
      </c>
      <c r="C16" s="24">
        <v>104499</v>
      </c>
      <c r="D16" s="24">
        <v>17114</v>
      </c>
      <c r="E16" s="24">
        <v>17913</v>
      </c>
      <c r="F16" s="24">
        <v>1000</v>
      </c>
      <c r="G16" s="24" t="s">
        <v>78</v>
      </c>
      <c r="H16" s="24" t="s">
        <v>78</v>
      </c>
      <c r="I16" s="24">
        <v>7156</v>
      </c>
      <c r="J16" s="24" t="s">
        <v>78</v>
      </c>
      <c r="K16" s="24">
        <v>1547</v>
      </c>
      <c r="L16" s="24">
        <v>9500</v>
      </c>
      <c r="M16" s="24">
        <v>38978</v>
      </c>
      <c r="N16" s="24">
        <v>385590</v>
      </c>
      <c r="O16" s="24">
        <v>78805475</v>
      </c>
      <c r="P16" s="24">
        <v>2167237</v>
      </c>
      <c r="Q16" s="24">
        <v>2365132</v>
      </c>
      <c r="R16" s="24">
        <v>1919069</v>
      </c>
      <c r="S16" s="24">
        <v>101981</v>
      </c>
      <c r="T16" s="24">
        <v>39247</v>
      </c>
      <c r="U16" s="24">
        <v>17185</v>
      </c>
      <c r="V16" s="24">
        <v>3929</v>
      </c>
      <c r="W16" s="24">
        <v>20933</v>
      </c>
      <c r="X16" s="24">
        <v>50991</v>
      </c>
      <c r="Y16" s="24">
        <v>11621</v>
      </c>
      <c r="Z16" s="24">
        <v>593350</v>
      </c>
      <c r="AA16" s="24">
        <v>2222000</v>
      </c>
      <c r="AB16" s="24">
        <v>2809</v>
      </c>
      <c r="AC16" s="24">
        <v>143014</v>
      </c>
      <c r="AD16" s="24">
        <v>6941</v>
      </c>
      <c r="AE16" s="25">
        <v>37252</v>
      </c>
      <c r="AF16" s="24">
        <v>65462</v>
      </c>
      <c r="AG16" s="24">
        <v>38909</v>
      </c>
      <c r="AH16" s="24">
        <v>19215</v>
      </c>
      <c r="AI16" s="24">
        <v>13277</v>
      </c>
      <c r="AJ16" s="24">
        <v>28717</v>
      </c>
      <c r="AK16" s="25">
        <v>19470</v>
      </c>
      <c r="AL16" s="24">
        <v>74334</v>
      </c>
      <c r="AM16" s="24">
        <v>44540</v>
      </c>
      <c r="AN16" s="24">
        <v>613734</v>
      </c>
      <c r="AO16" s="24">
        <v>1700</v>
      </c>
      <c r="AP16" s="24">
        <v>13674</v>
      </c>
      <c r="AQ16" s="24">
        <v>4580638</v>
      </c>
      <c r="AR16" s="24">
        <v>97350</v>
      </c>
      <c r="AS16" s="24">
        <v>107673</v>
      </c>
      <c r="AT16" s="24">
        <v>224476</v>
      </c>
      <c r="AU16" s="24">
        <v>24128</v>
      </c>
      <c r="AV16" s="24">
        <v>186935</v>
      </c>
      <c r="AW16" s="39">
        <v>1975</v>
      </c>
      <c r="AX16" s="24">
        <v>14804</v>
      </c>
      <c r="AY16" s="24">
        <v>7522</v>
      </c>
      <c r="AZ16" s="24">
        <v>973710</v>
      </c>
      <c r="BA16" s="24">
        <v>1760988</v>
      </c>
      <c r="BB16" s="25">
        <v>3789965</v>
      </c>
      <c r="BC16" s="24">
        <v>1114</v>
      </c>
      <c r="BD16" s="24">
        <v>81105</v>
      </c>
      <c r="BE16" s="24">
        <v>283069</v>
      </c>
      <c r="BF16" s="24">
        <v>114401</v>
      </c>
      <c r="BG16" s="24">
        <v>268944</v>
      </c>
      <c r="BH16" s="24">
        <v>10350</v>
      </c>
      <c r="BI16" s="24">
        <v>114470</v>
      </c>
      <c r="BJ16" s="24">
        <v>176793</v>
      </c>
      <c r="BK16" s="24">
        <v>38289</v>
      </c>
      <c r="BL16" s="24">
        <v>40989</v>
      </c>
      <c r="BM16" s="24">
        <v>118315</v>
      </c>
      <c r="BN16" s="24">
        <v>555</v>
      </c>
      <c r="BO16" s="24">
        <v>2281</v>
      </c>
      <c r="BP16" s="24">
        <v>1193</v>
      </c>
      <c r="BQ16" s="42">
        <v>12191</v>
      </c>
    </row>
    <row r="17" spans="1:69">
      <c r="A17" s="35" t="s">
        <v>75</v>
      </c>
      <c r="B17" s="10">
        <v>8500</v>
      </c>
      <c r="C17" s="11">
        <v>63</v>
      </c>
      <c r="D17" s="11">
        <v>47</v>
      </c>
      <c r="E17" s="11">
        <v>3100</v>
      </c>
      <c r="F17" s="11" t="s">
        <v>78</v>
      </c>
      <c r="G17" s="11" t="s">
        <v>78</v>
      </c>
      <c r="H17" s="11" t="s">
        <v>78</v>
      </c>
      <c r="I17" s="11">
        <v>615</v>
      </c>
      <c r="J17" s="11" t="s">
        <v>78</v>
      </c>
      <c r="K17" s="11" t="s">
        <v>78</v>
      </c>
      <c r="L17" s="11" t="s">
        <v>78</v>
      </c>
      <c r="M17" s="11" t="s">
        <v>78</v>
      </c>
      <c r="N17" s="11">
        <v>20650</v>
      </c>
      <c r="O17" s="11">
        <v>45557000</v>
      </c>
      <c r="P17" s="11">
        <v>157659</v>
      </c>
      <c r="Q17" s="11">
        <v>81621</v>
      </c>
      <c r="R17" s="11">
        <v>48575</v>
      </c>
      <c r="S17" s="11">
        <v>218</v>
      </c>
      <c r="T17" s="11">
        <v>100</v>
      </c>
      <c r="U17" s="11">
        <v>10185</v>
      </c>
      <c r="V17" s="11">
        <v>3374</v>
      </c>
      <c r="W17" s="11">
        <v>5073</v>
      </c>
      <c r="X17" s="11">
        <v>4010</v>
      </c>
      <c r="Y17" s="11">
        <v>2050</v>
      </c>
      <c r="Z17" s="11">
        <v>350600</v>
      </c>
      <c r="AA17" s="11">
        <v>1770000</v>
      </c>
      <c r="AB17" s="11">
        <v>4</v>
      </c>
      <c r="AC17" s="11">
        <v>36303</v>
      </c>
      <c r="AD17" s="11">
        <v>4240</v>
      </c>
      <c r="AE17" s="11">
        <v>7333</v>
      </c>
      <c r="AF17" s="11">
        <v>10298</v>
      </c>
      <c r="AG17" s="11">
        <v>2760</v>
      </c>
      <c r="AH17" s="11">
        <v>1000</v>
      </c>
      <c r="AI17" s="11">
        <v>1050</v>
      </c>
      <c r="AJ17" s="11">
        <v>2092</v>
      </c>
      <c r="AK17" s="11">
        <v>895</v>
      </c>
      <c r="AL17" s="11">
        <v>1655</v>
      </c>
      <c r="AM17" s="11">
        <v>9976</v>
      </c>
      <c r="AN17" s="11">
        <v>284740</v>
      </c>
      <c r="AO17" s="11" t="s">
        <v>78</v>
      </c>
      <c r="AP17" s="11" t="s">
        <v>78</v>
      </c>
      <c r="AQ17" s="11">
        <v>548267</v>
      </c>
      <c r="AR17" s="11">
        <v>13926</v>
      </c>
      <c r="AS17" s="11">
        <v>13366</v>
      </c>
      <c r="AT17" s="11">
        <v>23680</v>
      </c>
      <c r="AU17" s="11">
        <v>2332</v>
      </c>
      <c r="AV17" s="11">
        <v>19299</v>
      </c>
      <c r="AW17" s="11">
        <v>665</v>
      </c>
      <c r="AX17" s="11">
        <v>3167</v>
      </c>
      <c r="AY17" s="11">
        <v>1326</v>
      </c>
      <c r="AZ17" s="11">
        <v>571599</v>
      </c>
      <c r="BA17" s="11">
        <v>927903</v>
      </c>
      <c r="BB17" s="11">
        <v>2058287</v>
      </c>
      <c r="BC17" s="11" t="s">
        <v>78</v>
      </c>
      <c r="BD17" s="11">
        <v>10105</v>
      </c>
      <c r="BE17" s="11">
        <v>131494</v>
      </c>
      <c r="BF17" s="11">
        <v>54730</v>
      </c>
      <c r="BG17" s="11">
        <v>129244</v>
      </c>
      <c r="BH17" s="11" t="s">
        <v>78</v>
      </c>
      <c r="BI17" s="11">
        <v>890</v>
      </c>
      <c r="BJ17" s="11">
        <v>22556</v>
      </c>
      <c r="BK17" s="11">
        <v>4549</v>
      </c>
      <c r="BL17" s="11">
        <v>3419</v>
      </c>
      <c r="BM17" s="11">
        <v>5150</v>
      </c>
      <c r="BN17" s="11">
        <v>26</v>
      </c>
      <c r="BO17" s="11">
        <v>16</v>
      </c>
      <c r="BP17" s="11" t="s">
        <v>78</v>
      </c>
      <c r="BQ17" s="12">
        <v>600</v>
      </c>
    </row>
    <row r="18" spans="1:69" ht="15" thickBot="1">
      <c r="A18" s="36" t="s">
        <v>76</v>
      </c>
      <c r="B18" s="14">
        <v>6500</v>
      </c>
      <c r="C18" s="15">
        <v>2100</v>
      </c>
      <c r="D18" s="15">
        <v>5500</v>
      </c>
      <c r="E18" s="15">
        <v>4300</v>
      </c>
      <c r="F18" s="15" t="s">
        <v>78</v>
      </c>
      <c r="G18" s="15" t="s">
        <v>78</v>
      </c>
      <c r="H18" s="15" t="s">
        <v>78</v>
      </c>
      <c r="I18" s="15" t="s">
        <v>78</v>
      </c>
      <c r="J18" s="15" t="s">
        <v>78</v>
      </c>
      <c r="K18" s="15">
        <v>800</v>
      </c>
      <c r="L18" s="15" t="s">
        <v>78</v>
      </c>
      <c r="M18" s="15" t="s">
        <v>78</v>
      </c>
      <c r="N18" s="15" t="s">
        <v>78</v>
      </c>
      <c r="O18" s="15">
        <v>7225260</v>
      </c>
      <c r="P18" s="15" t="s">
        <v>78</v>
      </c>
      <c r="Q18" s="15" t="s">
        <v>78</v>
      </c>
      <c r="R18" s="15" t="s">
        <v>78</v>
      </c>
      <c r="S18" s="15" t="s">
        <v>78</v>
      </c>
      <c r="T18" s="15" t="s">
        <v>78</v>
      </c>
      <c r="U18" s="15" t="s">
        <v>78</v>
      </c>
      <c r="V18" s="15">
        <v>255</v>
      </c>
      <c r="W18" s="15">
        <v>6655</v>
      </c>
      <c r="X18" s="15">
        <v>7480</v>
      </c>
      <c r="Y18" s="15">
        <v>1253</v>
      </c>
      <c r="Z18" s="15">
        <v>113000</v>
      </c>
      <c r="AA18" s="15" t="s">
        <v>78</v>
      </c>
      <c r="AB18" s="15">
        <v>367</v>
      </c>
      <c r="AC18" s="15" t="s">
        <v>78</v>
      </c>
      <c r="AD18" s="15" t="s">
        <v>78</v>
      </c>
      <c r="AE18" s="15" t="s">
        <v>78</v>
      </c>
      <c r="AF18" s="15" t="s">
        <v>78</v>
      </c>
      <c r="AG18" s="15">
        <v>590</v>
      </c>
      <c r="AH18" s="15" t="s">
        <v>78</v>
      </c>
      <c r="AI18" s="15" t="s">
        <v>78</v>
      </c>
      <c r="AJ18" s="15" t="s">
        <v>78</v>
      </c>
      <c r="AK18" s="15" t="s">
        <v>78</v>
      </c>
      <c r="AL18" s="15" t="s">
        <v>78</v>
      </c>
      <c r="AM18" s="15" t="s">
        <v>78</v>
      </c>
      <c r="AN18" s="15" t="s">
        <v>449</v>
      </c>
      <c r="AO18" s="15">
        <v>1200</v>
      </c>
      <c r="AP18" s="15">
        <v>200</v>
      </c>
      <c r="AQ18" s="15" t="s">
        <v>78</v>
      </c>
      <c r="AR18" s="15">
        <v>10810</v>
      </c>
      <c r="AS18" s="15">
        <v>3887</v>
      </c>
      <c r="AT18" s="15">
        <v>40980</v>
      </c>
      <c r="AU18" s="15">
        <v>242</v>
      </c>
      <c r="AV18" s="15">
        <v>22910</v>
      </c>
      <c r="AW18" s="15">
        <v>50</v>
      </c>
      <c r="AX18" s="15">
        <v>7158</v>
      </c>
      <c r="AY18" s="15">
        <v>2638</v>
      </c>
      <c r="AZ18" s="15">
        <v>38718</v>
      </c>
      <c r="BA18" s="15">
        <v>40288</v>
      </c>
      <c r="BB18" s="15">
        <v>4040</v>
      </c>
      <c r="BC18" s="15">
        <v>1090</v>
      </c>
      <c r="BD18" s="15">
        <v>135</v>
      </c>
      <c r="BE18" s="15">
        <v>1800</v>
      </c>
      <c r="BF18" s="15">
        <v>1302</v>
      </c>
      <c r="BG18" s="15">
        <v>720</v>
      </c>
      <c r="BH18" s="15">
        <v>9600</v>
      </c>
      <c r="BI18" s="15">
        <v>3600</v>
      </c>
      <c r="BJ18" s="15">
        <v>22755</v>
      </c>
      <c r="BK18" s="15">
        <v>20919</v>
      </c>
      <c r="BL18" s="15">
        <v>22370</v>
      </c>
      <c r="BM18" s="15">
        <v>11487</v>
      </c>
      <c r="BN18" s="15">
        <v>417</v>
      </c>
      <c r="BO18" s="15">
        <v>385</v>
      </c>
      <c r="BP18" s="15" t="s">
        <v>78</v>
      </c>
      <c r="BQ18" s="16">
        <v>3891</v>
      </c>
    </row>
    <row r="19" spans="1:69">
      <c r="A19" s="22" t="s">
        <v>77</v>
      </c>
      <c r="B19">
        <f>SUM(B8:B$15)</f>
        <v>167927</v>
      </c>
      <c r="C19">
        <f>SUM(C8:C$15)</f>
        <v>104499</v>
      </c>
      <c r="D19">
        <f>SUM(D8:D$15)</f>
        <v>17114</v>
      </c>
      <c r="E19">
        <f>SUM(E8:E$15)</f>
        <v>17913</v>
      </c>
      <c r="F19">
        <f>SUM(F8:F$15)</f>
        <v>1000</v>
      </c>
      <c r="G19">
        <f>SUM(G8:G$15)</f>
        <v>0</v>
      </c>
      <c r="H19">
        <f>SUM(H8:H$15)</f>
        <v>0</v>
      </c>
      <c r="I19">
        <f>SUM(I8:I$15)</f>
        <v>7156</v>
      </c>
      <c r="J19">
        <f>SUM(J8:J$15)</f>
        <v>0</v>
      </c>
      <c r="K19">
        <f>SUM(K8:K$15)</f>
        <v>1547</v>
      </c>
      <c r="L19">
        <f>SUM(L8:L$15)</f>
        <v>9500</v>
      </c>
      <c r="M19">
        <f>SUM(M8:M$15)</f>
        <v>38978</v>
      </c>
      <c r="N19">
        <f>SUM(N8:N$15)</f>
        <v>385590</v>
      </c>
      <c r="O19">
        <f>SUM(O8:O$15)</f>
        <v>78805475</v>
      </c>
      <c r="P19">
        <f>SUM(P8:P$15)</f>
        <v>2167237</v>
      </c>
      <c r="Q19">
        <f>SUM(Q8:Q$15)</f>
        <v>2365132</v>
      </c>
      <c r="R19">
        <f>SUM(R8:R$15)</f>
        <v>1919069</v>
      </c>
      <c r="S19">
        <f>SUM(S8:S$15)</f>
        <v>101981</v>
      </c>
      <c r="T19">
        <f>SUM(T8:T$15)</f>
        <v>39247</v>
      </c>
      <c r="U19">
        <f>SUM(U8:U$15)</f>
        <v>17185</v>
      </c>
      <c r="V19">
        <f>SUM(V8:V$15)</f>
        <v>3929</v>
      </c>
      <c r="W19">
        <f>SUM(W8:W$15)</f>
        <v>20933</v>
      </c>
      <c r="X19">
        <f>SUM(X8:X$15)</f>
        <v>50991</v>
      </c>
      <c r="Y19">
        <f>SUM(Y8:Y$15)</f>
        <v>11621</v>
      </c>
      <c r="Z19">
        <f>SUM(Z8:Z$15)</f>
        <v>593350</v>
      </c>
      <c r="AA19">
        <f>SUM(AA8:AA$15)</f>
        <v>2220000</v>
      </c>
      <c r="AB19">
        <f>SUM(AB8:AB$15)</f>
        <v>2809</v>
      </c>
      <c r="AC19">
        <f>SUM(AC8:AC$15)</f>
        <v>143014</v>
      </c>
      <c r="AD19">
        <f>SUM(AD8:AD$15)</f>
        <v>6941</v>
      </c>
      <c r="AE19">
        <f>SUM(AE8:AE$15)</f>
        <v>32252</v>
      </c>
      <c r="AF19">
        <f>SUM(AF8:AF$15)</f>
        <v>65462</v>
      </c>
      <c r="AG19">
        <f>SUM(AG8:AG$15)</f>
        <v>38909</v>
      </c>
      <c r="AH19">
        <f>SUM(AH8:AH$15)</f>
        <v>19215</v>
      </c>
      <c r="AI19">
        <f>SUM(AI8:AI$15)</f>
        <v>13277</v>
      </c>
      <c r="AJ19">
        <f>SUM(AJ8:AJ$15)</f>
        <v>28717</v>
      </c>
      <c r="AK19">
        <f>SUM(AK8:AK$15)</f>
        <v>20067</v>
      </c>
      <c r="AL19">
        <f>SUM(AL8:AL$15)</f>
        <v>74334</v>
      </c>
      <c r="AM19">
        <f>SUM(AM8:AM$15)</f>
        <v>44540</v>
      </c>
      <c r="AN19">
        <f>SUM(AN8:AN$15)</f>
        <v>613734</v>
      </c>
      <c r="AO19">
        <f>SUM(AO8:AO$15)</f>
        <v>1700</v>
      </c>
      <c r="AP19">
        <f>SUM(AP8:AP$15)</f>
        <v>13674</v>
      </c>
      <c r="AQ19">
        <f>SUM(AQ8:AQ$15)</f>
        <v>4580638</v>
      </c>
      <c r="AR19">
        <f>SUM(AR8:AR$15)</f>
        <v>97350</v>
      </c>
      <c r="AS19">
        <f>SUM(AS8:AS$15)</f>
        <v>107673</v>
      </c>
      <c r="AT19">
        <f>SUM(AT8:AT$15)</f>
        <v>224476</v>
      </c>
      <c r="AU19">
        <f>SUM(AU8:AU$15)</f>
        <v>24128</v>
      </c>
      <c r="AV19">
        <f>SUM(AV8:AV$15)</f>
        <v>186935</v>
      </c>
      <c r="AW19">
        <f>SUM(AW8:AW$15)</f>
        <v>1975</v>
      </c>
      <c r="AX19">
        <f>SUM(AX8:AX$15)</f>
        <v>14804</v>
      </c>
      <c r="AY19">
        <f>SUM(AY8:AY$15)</f>
        <v>7522</v>
      </c>
      <c r="AZ19">
        <f>SUM(AZ8:AZ$15)</f>
        <v>973710</v>
      </c>
      <c r="BA19">
        <f>SUM(BA8:BA$15)</f>
        <v>1760988</v>
      </c>
      <c r="BB19">
        <f>SUM(BB8:BB$15)</f>
        <v>3789974</v>
      </c>
      <c r="BC19">
        <f>SUM(BC8:BC$15)</f>
        <v>1114</v>
      </c>
      <c r="BD19">
        <f>SUM(BD8:BD$15)</f>
        <v>81105</v>
      </c>
      <c r="BE19">
        <f>SUM(BE8:BE$15)</f>
        <v>283069</v>
      </c>
      <c r="BF19">
        <f>SUM(BF8:BF$15)</f>
        <v>114401</v>
      </c>
      <c r="BG19">
        <f>SUM(BG8:BG$15)</f>
        <v>268944</v>
      </c>
      <c r="BH19">
        <f>SUM(BH8:BH$15)</f>
        <v>10350</v>
      </c>
      <c r="BI19">
        <f>SUM(BI8:BI$15)</f>
        <v>114470</v>
      </c>
      <c r="BJ19">
        <f>SUM(BJ8:BJ$15)</f>
        <v>176793</v>
      </c>
      <c r="BK19">
        <f>SUM(BK8:BK$15)</f>
        <v>38289</v>
      </c>
      <c r="BL19">
        <f>SUM(BL8:BL$15)</f>
        <v>40989</v>
      </c>
      <c r="BM19">
        <f>SUM(BM8:BM$15)</f>
        <v>118315</v>
      </c>
      <c r="BN19">
        <f>SUM(BN8:BN$15)</f>
        <v>555</v>
      </c>
      <c r="BO19">
        <f>SUM(BO8:BO$15)</f>
        <v>2281</v>
      </c>
      <c r="BP19">
        <f>SUM(BP8:BP$15)</f>
        <v>1193</v>
      </c>
      <c r="BQ19">
        <f>SUM(BQ8:BQ$15)</f>
        <v>12191</v>
      </c>
    </row>
    <row r="20" spans="1:69">
      <c r="AK20">
        <f>AK19-AK16</f>
        <v>597</v>
      </c>
      <c r="BB20">
        <f>BB19-BB16</f>
        <v>9</v>
      </c>
    </row>
  </sheetData>
  <mergeCells count="56">
    <mergeCell ref="A3:A7"/>
    <mergeCell ref="B3:O3"/>
    <mergeCell ref="B4:M4"/>
    <mergeCell ref="B5:E5"/>
    <mergeCell ref="B7:E7"/>
    <mergeCell ref="F5:G5"/>
    <mergeCell ref="H5:I5"/>
    <mergeCell ref="J5:K5"/>
    <mergeCell ref="L5:M5"/>
    <mergeCell ref="F7:K7"/>
    <mergeCell ref="N4:N5"/>
    <mergeCell ref="O4:O5"/>
    <mergeCell ref="P3:AQ3"/>
    <mergeCell ref="P7:T7"/>
    <mergeCell ref="P4:T5"/>
    <mergeCell ref="U4:X5"/>
    <mergeCell ref="U7:V7"/>
    <mergeCell ref="Y4:Y6"/>
    <mergeCell ref="Z4:AC5"/>
    <mergeCell ref="AQ4:AQ6"/>
    <mergeCell ref="Z7:AA7"/>
    <mergeCell ref="AD4:AF4"/>
    <mergeCell ref="AD5:AF5"/>
    <mergeCell ref="AG4:AG6"/>
    <mergeCell ref="AD7:AG7"/>
    <mergeCell ref="AH4:AM4"/>
    <mergeCell ref="AH5:AJ5"/>
    <mergeCell ref="AK5:AM5"/>
    <mergeCell ref="AH7:AM7"/>
    <mergeCell ref="AN4:AP4"/>
    <mergeCell ref="AN5:AN6"/>
    <mergeCell ref="AO5:AO6"/>
    <mergeCell ref="AP5:AP6"/>
    <mergeCell ref="AN7:AP7"/>
    <mergeCell ref="AR7:AY7"/>
    <mergeCell ref="AR4:AY5"/>
    <mergeCell ref="AZ4:BB5"/>
    <mergeCell ref="AZ7:BB7"/>
    <mergeCell ref="BC4:BI4"/>
    <mergeCell ref="BC5:BG5"/>
    <mergeCell ref="BH5:BI5"/>
    <mergeCell ref="BD7:BG7"/>
    <mergeCell ref="BM7:BP7"/>
    <mergeCell ref="BH7:BJ7"/>
    <mergeCell ref="BJ4:BJ6"/>
    <mergeCell ref="BK7:BL7"/>
    <mergeCell ref="BK5:BK6"/>
    <mergeCell ref="BL5:BL6"/>
    <mergeCell ref="BK4:BL4"/>
    <mergeCell ref="BQ4:BQ6"/>
    <mergeCell ref="AR3:BQ3"/>
    <mergeCell ref="BM4:BP4"/>
    <mergeCell ref="BM5:BM6"/>
    <mergeCell ref="BN5:BN6"/>
    <mergeCell ref="BO5:BO6"/>
    <mergeCell ref="BP5:BP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B42D-6F92-4D83-84F4-DD396FC703AB}">
  <dimension ref="A1:Y17"/>
  <sheetViews>
    <sheetView workbookViewId="0">
      <selection activeCell="H35" sqref="H35"/>
    </sheetView>
  </sheetViews>
  <sheetFormatPr defaultRowHeight="14.25"/>
  <cols>
    <col min="1" max="1" width="16.125" customWidth="1"/>
    <col min="25" max="25" width="6.5" customWidth="1"/>
  </cols>
  <sheetData>
    <row r="1" spans="1:25" ht="15" thickBot="1"/>
    <row r="2" spans="1:25" ht="15" thickBot="1">
      <c r="A2" s="44" t="s">
        <v>457</v>
      </c>
      <c r="B2" s="45"/>
      <c r="C2" s="45"/>
      <c r="D2" s="45"/>
      <c r="E2" s="45"/>
      <c r="F2" s="45"/>
      <c r="G2" s="45"/>
      <c r="H2" s="45"/>
      <c r="I2" s="46"/>
      <c r="J2" s="44" t="s">
        <v>459</v>
      </c>
      <c r="K2" s="45"/>
      <c r="L2" s="45"/>
      <c r="M2" s="45"/>
      <c r="N2" s="46"/>
      <c r="O2" s="44" t="s">
        <v>465</v>
      </c>
      <c r="P2" s="45"/>
      <c r="Q2" s="45"/>
      <c r="R2" s="45"/>
      <c r="S2" s="46"/>
      <c r="T2" s="47" t="s">
        <v>476</v>
      </c>
      <c r="U2" s="44" t="s">
        <v>471</v>
      </c>
      <c r="V2" s="45"/>
      <c r="W2" s="45"/>
      <c r="X2" s="45"/>
      <c r="Y2" s="46"/>
    </row>
    <row r="3" spans="1:25" ht="57.6" customHeight="1" thickBot="1">
      <c r="A3" s="49" t="s">
        <v>80</v>
      </c>
      <c r="B3" s="52" t="s">
        <v>450</v>
      </c>
      <c r="C3" s="52" t="s">
        <v>451</v>
      </c>
      <c r="D3" s="52" t="s">
        <v>452</v>
      </c>
      <c r="E3" s="52" t="s">
        <v>451</v>
      </c>
      <c r="F3" s="52" t="s">
        <v>453</v>
      </c>
      <c r="G3" s="52" t="s">
        <v>451</v>
      </c>
      <c r="H3" s="57" t="s">
        <v>456</v>
      </c>
      <c r="I3" s="58"/>
      <c r="J3" s="57" t="s">
        <v>458</v>
      </c>
      <c r="K3" s="58"/>
      <c r="L3" s="52" t="s">
        <v>460</v>
      </c>
      <c r="M3" s="57" t="s">
        <v>463</v>
      </c>
      <c r="N3" s="58"/>
      <c r="O3" s="57" t="s">
        <v>466</v>
      </c>
      <c r="P3" s="58"/>
      <c r="Q3" s="52" t="s">
        <v>467</v>
      </c>
      <c r="R3" s="57" t="s">
        <v>470</v>
      </c>
      <c r="S3" s="58"/>
      <c r="T3" s="72"/>
      <c r="U3" s="52" t="s">
        <v>472</v>
      </c>
      <c r="V3" s="52" t="s">
        <v>473</v>
      </c>
      <c r="W3" s="52" t="s">
        <v>474</v>
      </c>
      <c r="X3" s="57" t="s">
        <v>475</v>
      </c>
      <c r="Y3" s="58"/>
    </row>
    <row r="4" spans="1:25" ht="73.150000000000006" customHeight="1" thickBot="1">
      <c r="A4" s="50"/>
      <c r="B4" s="61"/>
      <c r="C4" s="61"/>
      <c r="D4" s="61"/>
      <c r="E4" s="61"/>
      <c r="F4" s="61"/>
      <c r="G4" s="61"/>
      <c r="H4" s="37" t="s">
        <v>454</v>
      </c>
      <c r="I4" s="37" t="s">
        <v>455</v>
      </c>
      <c r="J4" s="21" t="s">
        <v>461</v>
      </c>
      <c r="K4" s="21" t="s">
        <v>462</v>
      </c>
      <c r="L4" s="61"/>
      <c r="M4" s="37" t="s">
        <v>454</v>
      </c>
      <c r="N4" s="37" t="s">
        <v>464</v>
      </c>
      <c r="O4" s="21" t="s">
        <v>468</v>
      </c>
      <c r="P4" s="21" t="s">
        <v>469</v>
      </c>
      <c r="Q4" s="61"/>
      <c r="R4" s="37" t="s">
        <v>454</v>
      </c>
      <c r="S4" s="37" t="s">
        <v>464</v>
      </c>
      <c r="T4" s="48"/>
      <c r="U4" s="61"/>
      <c r="V4" s="61"/>
      <c r="W4" s="61"/>
      <c r="X4" s="37" t="s">
        <v>454</v>
      </c>
      <c r="Y4" s="37" t="s">
        <v>464</v>
      </c>
    </row>
    <row r="5" spans="1:25" ht="13.15" customHeight="1">
      <c r="A5" s="13" t="s">
        <v>66</v>
      </c>
      <c r="B5" s="11" t="s">
        <v>78</v>
      </c>
      <c r="C5" s="11" t="s">
        <v>78</v>
      </c>
      <c r="D5" s="11" t="s">
        <v>78</v>
      </c>
      <c r="E5" s="11" t="s">
        <v>78</v>
      </c>
      <c r="F5" s="11">
        <v>71</v>
      </c>
      <c r="G5" s="11">
        <v>366</v>
      </c>
      <c r="H5" s="11">
        <v>9116</v>
      </c>
      <c r="I5" s="11">
        <v>22</v>
      </c>
      <c r="J5" s="11">
        <v>2</v>
      </c>
      <c r="K5" s="11">
        <v>5</v>
      </c>
      <c r="L5" s="11">
        <v>332</v>
      </c>
      <c r="M5" s="11">
        <v>91504</v>
      </c>
      <c r="N5" s="11">
        <v>22</v>
      </c>
      <c r="O5" s="11" t="s">
        <v>78</v>
      </c>
      <c r="P5" s="11">
        <v>1</v>
      </c>
      <c r="Q5" s="11">
        <v>24</v>
      </c>
      <c r="R5" s="11">
        <v>25023</v>
      </c>
      <c r="S5" s="11">
        <v>15</v>
      </c>
      <c r="T5" s="24">
        <v>2</v>
      </c>
      <c r="U5" s="11">
        <v>11</v>
      </c>
      <c r="V5" s="11">
        <v>6</v>
      </c>
      <c r="W5" s="11">
        <v>17</v>
      </c>
      <c r="X5" s="11">
        <v>90</v>
      </c>
      <c r="Y5" s="11" t="s">
        <v>78</v>
      </c>
    </row>
    <row r="6" spans="1:25">
      <c r="A6" s="11" t="s">
        <v>67</v>
      </c>
      <c r="B6" s="11">
        <v>1</v>
      </c>
      <c r="C6" s="11">
        <v>36</v>
      </c>
      <c r="D6" s="11">
        <v>1</v>
      </c>
      <c r="E6" s="11">
        <v>51</v>
      </c>
      <c r="F6" s="11">
        <v>56</v>
      </c>
      <c r="G6" s="11">
        <v>226</v>
      </c>
      <c r="H6" s="11">
        <v>28764</v>
      </c>
      <c r="I6" s="11">
        <v>8</v>
      </c>
      <c r="J6" s="11">
        <v>2</v>
      </c>
      <c r="K6" s="11">
        <v>9</v>
      </c>
      <c r="L6" s="11">
        <v>525</v>
      </c>
      <c r="M6" s="11">
        <v>59280</v>
      </c>
      <c r="N6" s="11">
        <v>4</v>
      </c>
      <c r="O6" s="11">
        <v>1</v>
      </c>
      <c r="P6" s="11">
        <v>3</v>
      </c>
      <c r="Q6" s="11">
        <v>18</v>
      </c>
      <c r="R6" s="11">
        <v>54977</v>
      </c>
      <c r="S6" s="11">
        <v>15</v>
      </c>
      <c r="T6" s="11">
        <v>3</v>
      </c>
      <c r="U6" s="11">
        <v>15</v>
      </c>
      <c r="V6" s="11">
        <v>3</v>
      </c>
      <c r="W6" s="11">
        <v>18</v>
      </c>
      <c r="X6" s="11">
        <v>550</v>
      </c>
      <c r="Y6" s="11" t="s">
        <v>78</v>
      </c>
    </row>
    <row r="7" spans="1:25">
      <c r="A7" s="11" t="s">
        <v>68</v>
      </c>
      <c r="B7" s="11" t="s">
        <v>78</v>
      </c>
      <c r="C7" s="11" t="s">
        <v>78</v>
      </c>
      <c r="D7" s="11" t="s">
        <v>78</v>
      </c>
      <c r="E7" s="11" t="s">
        <v>78</v>
      </c>
      <c r="F7" s="11">
        <v>57</v>
      </c>
      <c r="G7" s="11">
        <v>224</v>
      </c>
      <c r="H7" s="11">
        <v>19056</v>
      </c>
      <c r="I7" s="11">
        <v>29</v>
      </c>
      <c r="J7" s="11">
        <v>3</v>
      </c>
      <c r="K7" s="11">
        <v>8</v>
      </c>
      <c r="L7" s="11">
        <v>3014</v>
      </c>
      <c r="M7" s="11">
        <v>94584</v>
      </c>
      <c r="N7" s="11">
        <v>3</v>
      </c>
      <c r="O7" s="11">
        <v>3</v>
      </c>
      <c r="P7" s="11">
        <v>3</v>
      </c>
      <c r="Q7" s="11">
        <v>27</v>
      </c>
      <c r="R7" s="11">
        <v>106864</v>
      </c>
      <c r="S7" s="11">
        <v>24</v>
      </c>
      <c r="T7" s="11">
        <v>5</v>
      </c>
      <c r="U7" s="11">
        <v>43</v>
      </c>
      <c r="V7" s="11">
        <v>20</v>
      </c>
      <c r="W7" s="11">
        <v>63</v>
      </c>
      <c r="X7" s="11">
        <v>1525</v>
      </c>
      <c r="Y7" s="11" t="s">
        <v>78</v>
      </c>
    </row>
    <row r="8" spans="1:25">
      <c r="A8" s="11" t="s">
        <v>69</v>
      </c>
      <c r="B8" s="11">
        <v>6</v>
      </c>
      <c r="C8" s="11">
        <v>166</v>
      </c>
      <c r="D8" s="11" t="s">
        <v>78</v>
      </c>
      <c r="E8" s="11" t="s">
        <v>78</v>
      </c>
      <c r="F8" s="11">
        <v>62</v>
      </c>
      <c r="G8" s="11">
        <v>354</v>
      </c>
      <c r="H8" s="11">
        <v>15647</v>
      </c>
      <c r="I8" s="11">
        <v>5</v>
      </c>
      <c r="J8" s="11">
        <v>1</v>
      </c>
      <c r="K8" s="11">
        <v>9</v>
      </c>
      <c r="L8" s="11">
        <v>901</v>
      </c>
      <c r="M8" s="11">
        <v>80622</v>
      </c>
      <c r="N8" s="11">
        <v>27</v>
      </c>
      <c r="O8" s="11">
        <v>1</v>
      </c>
      <c r="P8" s="11">
        <v>1</v>
      </c>
      <c r="Q8" s="11">
        <v>23</v>
      </c>
      <c r="R8" s="11">
        <v>48267</v>
      </c>
      <c r="S8" s="11">
        <v>10</v>
      </c>
      <c r="T8" s="11">
        <v>2</v>
      </c>
      <c r="U8" s="11">
        <v>25</v>
      </c>
      <c r="V8" s="11">
        <v>2</v>
      </c>
      <c r="W8" s="11">
        <v>27</v>
      </c>
      <c r="X8" s="11" t="s">
        <v>78</v>
      </c>
      <c r="Y8" s="11" t="s">
        <v>78</v>
      </c>
    </row>
    <row r="9" spans="1:25">
      <c r="A9" s="11" t="s">
        <v>70</v>
      </c>
      <c r="B9" s="11">
        <v>2</v>
      </c>
      <c r="C9" s="11">
        <v>285</v>
      </c>
      <c r="D9" s="11" t="s">
        <v>78</v>
      </c>
      <c r="E9" s="11" t="s">
        <v>78</v>
      </c>
      <c r="F9" s="11">
        <v>94</v>
      </c>
      <c r="G9" s="11">
        <v>248</v>
      </c>
      <c r="H9" s="11">
        <v>18407</v>
      </c>
      <c r="I9" s="11">
        <v>7</v>
      </c>
      <c r="J9" s="11">
        <v>2</v>
      </c>
      <c r="K9" s="11">
        <v>4</v>
      </c>
      <c r="L9" s="11">
        <v>1260</v>
      </c>
      <c r="M9" s="11">
        <v>78580</v>
      </c>
      <c r="N9" s="11">
        <v>14</v>
      </c>
      <c r="O9" s="11">
        <v>2</v>
      </c>
      <c r="P9" s="11">
        <v>2</v>
      </c>
      <c r="Q9" s="11">
        <v>26</v>
      </c>
      <c r="R9" s="11">
        <v>60943</v>
      </c>
      <c r="S9" s="11">
        <v>20</v>
      </c>
      <c r="T9" s="11">
        <v>5</v>
      </c>
      <c r="U9" s="11">
        <v>60</v>
      </c>
      <c r="V9" s="11">
        <v>34</v>
      </c>
      <c r="W9" s="11">
        <v>94</v>
      </c>
      <c r="X9" s="11">
        <v>1385</v>
      </c>
      <c r="Y9" s="11" t="s">
        <v>78</v>
      </c>
    </row>
    <row r="10" spans="1:25">
      <c r="A10" s="11" t="s">
        <v>71</v>
      </c>
      <c r="B10" s="11">
        <v>11</v>
      </c>
      <c r="C10" s="11">
        <v>1462</v>
      </c>
      <c r="D10" s="11">
        <v>1</v>
      </c>
      <c r="E10" s="11">
        <v>521</v>
      </c>
      <c r="F10" s="11">
        <v>59</v>
      </c>
      <c r="G10" s="11">
        <v>331</v>
      </c>
      <c r="H10" s="11">
        <v>6302</v>
      </c>
      <c r="I10" s="11">
        <v>17</v>
      </c>
      <c r="J10" s="11">
        <v>3</v>
      </c>
      <c r="K10" s="11">
        <v>8</v>
      </c>
      <c r="L10" s="11">
        <v>806</v>
      </c>
      <c r="M10" s="11">
        <v>24810</v>
      </c>
      <c r="N10" s="11" t="s">
        <v>78</v>
      </c>
      <c r="O10" s="11">
        <v>3</v>
      </c>
      <c r="P10" s="11">
        <v>1</v>
      </c>
      <c r="Q10" s="11">
        <v>48</v>
      </c>
      <c r="R10" s="11">
        <v>150028</v>
      </c>
      <c r="S10" s="11" t="s">
        <v>78</v>
      </c>
      <c r="T10" s="11">
        <v>13</v>
      </c>
      <c r="U10" s="11">
        <v>172</v>
      </c>
      <c r="V10" s="11">
        <v>85</v>
      </c>
      <c r="W10" s="11">
        <v>257</v>
      </c>
      <c r="X10" s="11">
        <v>62836</v>
      </c>
      <c r="Y10" s="11" t="s">
        <v>78</v>
      </c>
    </row>
    <row r="11" spans="1:25">
      <c r="A11" s="11" t="s">
        <v>72</v>
      </c>
      <c r="B11" s="11">
        <v>1</v>
      </c>
      <c r="C11" s="11">
        <v>77</v>
      </c>
      <c r="D11" s="11">
        <v>1</v>
      </c>
      <c r="E11" s="11">
        <v>3</v>
      </c>
      <c r="F11" s="11">
        <v>61</v>
      </c>
      <c r="G11" s="11">
        <v>267</v>
      </c>
      <c r="H11" s="11">
        <v>19740</v>
      </c>
      <c r="I11" s="11">
        <v>7</v>
      </c>
      <c r="J11" s="11">
        <v>2</v>
      </c>
      <c r="K11" s="11">
        <v>10</v>
      </c>
      <c r="L11" s="11">
        <v>406</v>
      </c>
      <c r="M11" s="11">
        <v>51199</v>
      </c>
      <c r="N11" s="11">
        <v>19</v>
      </c>
      <c r="O11" s="11">
        <v>1</v>
      </c>
      <c r="P11" s="11">
        <v>1</v>
      </c>
      <c r="Q11" s="11">
        <v>14</v>
      </c>
      <c r="R11" s="11">
        <v>34194</v>
      </c>
      <c r="S11" s="11">
        <v>10</v>
      </c>
      <c r="T11" s="11">
        <v>3</v>
      </c>
      <c r="U11" s="11">
        <v>14</v>
      </c>
      <c r="V11" s="11">
        <v>36</v>
      </c>
      <c r="W11" s="11">
        <v>50</v>
      </c>
      <c r="X11" s="11">
        <v>1860</v>
      </c>
      <c r="Y11" s="11" t="s">
        <v>78</v>
      </c>
    </row>
    <row r="12" spans="1:25" ht="15" thickBot="1">
      <c r="A12" s="15" t="s">
        <v>73</v>
      </c>
      <c r="B12" s="15">
        <v>1</v>
      </c>
      <c r="C12" s="15">
        <v>132</v>
      </c>
      <c r="D12" s="15" t="s">
        <v>78</v>
      </c>
      <c r="E12" s="15" t="s">
        <v>78</v>
      </c>
      <c r="F12" s="15">
        <v>107</v>
      </c>
      <c r="G12" s="15">
        <v>627</v>
      </c>
      <c r="H12" s="15">
        <v>2897</v>
      </c>
      <c r="I12" s="15" t="s">
        <v>78</v>
      </c>
      <c r="J12" s="15">
        <v>2</v>
      </c>
      <c r="K12" s="15">
        <v>6</v>
      </c>
      <c r="L12" s="15">
        <v>682</v>
      </c>
      <c r="M12" s="15">
        <v>67890</v>
      </c>
      <c r="N12" s="15">
        <v>15</v>
      </c>
      <c r="O12" s="15">
        <v>1</v>
      </c>
      <c r="P12" s="15">
        <v>5</v>
      </c>
      <c r="Q12" s="15">
        <v>24</v>
      </c>
      <c r="R12" s="15">
        <v>100957</v>
      </c>
      <c r="S12" s="15">
        <v>22</v>
      </c>
      <c r="T12" s="15">
        <v>5</v>
      </c>
      <c r="U12" s="15">
        <v>30</v>
      </c>
      <c r="V12" s="15">
        <v>11</v>
      </c>
      <c r="W12" s="15">
        <v>41</v>
      </c>
      <c r="X12" s="15">
        <v>761</v>
      </c>
      <c r="Y12" s="15" t="s">
        <v>78</v>
      </c>
    </row>
    <row r="13" spans="1:25">
      <c r="A13" s="24" t="s">
        <v>228</v>
      </c>
      <c r="B13" s="24">
        <v>22</v>
      </c>
      <c r="C13" s="24">
        <v>2158</v>
      </c>
      <c r="D13" s="24">
        <v>3</v>
      </c>
      <c r="E13" s="24">
        <v>575</v>
      </c>
      <c r="F13" s="24">
        <v>567</v>
      </c>
      <c r="G13" s="24">
        <v>2643</v>
      </c>
      <c r="H13" s="24">
        <v>119929</v>
      </c>
      <c r="I13" s="24">
        <v>5</v>
      </c>
      <c r="J13" s="24">
        <v>17</v>
      </c>
      <c r="K13" s="24">
        <v>59</v>
      </c>
      <c r="L13" s="24">
        <v>7926</v>
      </c>
      <c r="M13" s="25">
        <v>548472</v>
      </c>
      <c r="N13" s="24">
        <v>14</v>
      </c>
      <c r="O13" s="24">
        <v>12</v>
      </c>
      <c r="P13" s="24">
        <v>17</v>
      </c>
      <c r="Q13" s="24">
        <v>204</v>
      </c>
      <c r="R13" s="24">
        <v>581253</v>
      </c>
      <c r="S13" s="24">
        <v>26</v>
      </c>
      <c r="T13" s="24">
        <v>38</v>
      </c>
      <c r="U13" s="24">
        <v>370</v>
      </c>
      <c r="V13" s="24">
        <v>197</v>
      </c>
      <c r="W13" s="24">
        <v>567</v>
      </c>
      <c r="X13" s="24">
        <v>69007</v>
      </c>
      <c r="Y13" s="24" t="s">
        <v>78</v>
      </c>
    </row>
    <row r="14" spans="1:25">
      <c r="A14" s="24" t="s">
        <v>75</v>
      </c>
      <c r="B14" s="24">
        <v>1</v>
      </c>
      <c r="C14" s="24">
        <v>32</v>
      </c>
      <c r="D14" s="24" t="s">
        <v>78</v>
      </c>
      <c r="E14" s="24" t="s">
        <v>78</v>
      </c>
      <c r="F14" s="24">
        <v>57</v>
      </c>
      <c r="G14" s="24">
        <v>257</v>
      </c>
      <c r="H14" s="24">
        <v>6302</v>
      </c>
      <c r="I14" s="24">
        <v>17</v>
      </c>
      <c r="J14" s="24">
        <v>1</v>
      </c>
      <c r="K14" s="24">
        <v>5</v>
      </c>
      <c r="L14" s="24">
        <v>124</v>
      </c>
      <c r="M14" s="24">
        <v>21810</v>
      </c>
      <c r="N14" s="24" t="s">
        <v>78</v>
      </c>
      <c r="O14" s="24">
        <v>2</v>
      </c>
      <c r="P14" s="24">
        <v>1</v>
      </c>
      <c r="Q14" s="24">
        <v>48</v>
      </c>
      <c r="R14" s="24">
        <v>150028</v>
      </c>
      <c r="S14" s="24" t="s">
        <v>78</v>
      </c>
      <c r="T14" s="24">
        <v>12</v>
      </c>
      <c r="U14" s="24">
        <v>106</v>
      </c>
      <c r="V14" s="24">
        <v>80</v>
      </c>
      <c r="W14" s="24">
        <v>186</v>
      </c>
      <c r="X14" s="24">
        <v>24436</v>
      </c>
      <c r="Y14" s="24" t="s">
        <v>78</v>
      </c>
    </row>
    <row r="15" spans="1:25">
      <c r="A15" s="11" t="s">
        <v>76</v>
      </c>
      <c r="B15" s="11">
        <v>10</v>
      </c>
      <c r="C15" s="11">
        <v>1430</v>
      </c>
      <c r="D15" s="11">
        <v>1</v>
      </c>
      <c r="E15" s="11">
        <v>521</v>
      </c>
      <c r="F15" s="11">
        <v>2</v>
      </c>
      <c r="G15" s="11">
        <v>74</v>
      </c>
      <c r="H15" s="11" t="s">
        <v>78</v>
      </c>
      <c r="I15" s="11" t="s">
        <v>78</v>
      </c>
      <c r="J15" s="11">
        <v>2</v>
      </c>
      <c r="K15" s="11">
        <v>3</v>
      </c>
      <c r="L15" s="11">
        <v>682</v>
      </c>
      <c r="M15" s="11" t="s">
        <v>78</v>
      </c>
      <c r="N15" s="11" t="s">
        <v>78</v>
      </c>
      <c r="O15" s="11">
        <v>1</v>
      </c>
      <c r="P15" s="11" t="s">
        <v>78</v>
      </c>
      <c r="Q15" s="11" t="s">
        <v>78</v>
      </c>
      <c r="R15" s="11" t="s">
        <v>78</v>
      </c>
      <c r="S15" s="11" t="s">
        <v>78</v>
      </c>
      <c r="T15" s="11">
        <v>1</v>
      </c>
      <c r="U15" s="11">
        <v>66</v>
      </c>
      <c r="V15" s="11">
        <v>5</v>
      </c>
      <c r="W15" s="11">
        <v>71</v>
      </c>
      <c r="X15" s="11">
        <v>38400</v>
      </c>
      <c r="Y15" s="11" t="s">
        <v>78</v>
      </c>
    </row>
    <row r="16" spans="1:25">
      <c r="A16" s="6" t="s">
        <v>77</v>
      </c>
      <c r="B16">
        <f>SUM(B5:B$12)</f>
        <v>22</v>
      </c>
      <c r="C16">
        <f>SUM(C5:C$12)</f>
        <v>2158</v>
      </c>
      <c r="D16">
        <f>SUM(D5:D$12)</f>
        <v>3</v>
      </c>
      <c r="E16">
        <f>SUM(E5:E$12)</f>
        <v>575</v>
      </c>
      <c r="F16">
        <f>SUM(F5:F$12)</f>
        <v>567</v>
      </c>
      <c r="G16">
        <f>SUM(G5:G$12)</f>
        <v>2643</v>
      </c>
      <c r="H16">
        <f>SUM(H5:H$12)</f>
        <v>119929</v>
      </c>
      <c r="I16" t="s">
        <v>78</v>
      </c>
      <c r="J16">
        <f>SUM(J5:J$12)</f>
        <v>17</v>
      </c>
      <c r="K16">
        <f>SUM(K5:K$12)</f>
        <v>59</v>
      </c>
      <c r="L16">
        <f>SUM(L5:L$12)</f>
        <v>7926</v>
      </c>
      <c r="M16">
        <f>SUM(M5:M$12)</f>
        <v>548469</v>
      </c>
      <c r="N16" t="s">
        <v>78</v>
      </c>
      <c r="O16">
        <f>SUM(O5:O$12)</f>
        <v>12</v>
      </c>
      <c r="P16">
        <f>SUM(P5:P$12)</f>
        <v>17</v>
      </c>
      <c r="Q16">
        <f>SUM(Q5:Q$12)</f>
        <v>204</v>
      </c>
      <c r="R16">
        <f>SUM(R5:R$12)</f>
        <v>581253</v>
      </c>
      <c r="S16" t="s">
        <v>78</v>
      </c>
      <c r="T16">
        <f>SUM(T5:T$12)</f>
        <v>38</v>
      </c>
      <c r="U16">
        <f>SUM(U5:U$12)</f>
        <v>370</v>
      </c>
      <c r="V16">
        <f>SUM(V5:V$12)</f>
        <v>197</v>
      </c>
      <c r="W16">
        <f>SUM(W5:W$12)</f>
        <v>567</v>
      </c>
      <c r="X16">
        <f>SUM(X5:X$12)</f>
        <v>69007</v>
      </c>
      <c r="Y16">
        <f>SUM(Y5:Y$12)</f>
        <v>0</v>
      </c>
    </row>
    <row r="17" spans="13:13">
      <c r="M17">
        <f>M16-M13</f>
        <v>-3</v>
      </c>
    </row>
  </sheetData>
  <mergeCells count="23">
    <mergeCell ref="O2:S2"/>
    <mergeCell ref="O3:P3"/>
    <mergeCell ref="Q3:Q4"/>
    <mergeCell ref="R3:S3"/>
    <mergeCell ref="U2:Y2"/>
    <mergeCell ref="U3:U4"/>
    <mergeCell ref="V3:V4"/>
    <mergeCell ref="W3:W4"/>
    <mergeCell ref="X3:Y3"/>
    <mergeCell ref="T2:T4"/>
    <mergeCell ref="G3:G4"/>
    <mergeCell ref="H3:I3"/>
    <mergeCell ref="A2:I2"/>
    <mergeCell ref="J3:K3"/>
    <mergeCell ref="J2:N2"/>
    <mergeCell ref="L3:L4"/>
    <mergeCell ref="M3:N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Informacja</vt:lpstr>
      <vt:lpstr>cz. I</vt:lpstr>
      <vt:lpstr>cz. II</vt:lpstr>
      <vt:lpstr>cz. III</vt:lpstr>
      <vt:lpstr>cz. IV</vt:lpstr>
      <vt:lpstr>cz. V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Krzysztof Narojczyk</cp:lastModifiedBy>
  <dcterms:created xsi:type="dcterms:W3CDTF">2024-09-01T18:59:16Z</dcterms:created>
  <dcterms:modified xsi:type="dcterms:W3CDTF">2025-02-13T22:53:21Z</dcterms:modified>
</cp:coreProperties>
</file>